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465" windowWidth="17115" windowHeight="102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<sst xmlns="http://schemas.openxmlformats.org/spreadsheetml/2006/main" count="306" uniqueCount="255">
  <si>
    <t>Hulda Clark Frequencies converted to Scalar Harmonics</t>
  </si>
  <si>
    <t>Orig Low</t>
  </si>
  <si>
    <t>Orig High</t>
  </si>
  <si>
    <t>Orig Use</t>
  </si>
  <si>
    <t>Pathogen</t>
  </si>
  <si>
    <t>S3_LO</t>
  </si>
  <si>
    <t>S3_HI</t>
  </si>
  <si>
    <t>S3_USE</t>
  </si>
  <si>
    <t>S6_HI</t>
  </si>
  <si>
    <t>S6_LO</t>
  </si>
  <si>
    <t>S6_USE</t>
  </si>
  <si>
    <t xml:space="preserve">Agyfla </t>
  </si>
  <si>
    <t xml:space="preserve"> </t>
  </si>
  <si>
    <t xml:space="preserve">Lycogala  </t>
  </si>
  <si>
    <t xml:space="preserve">Stemonius  </t>
  </si>
  <si>
    <t>Ergot</t>
  </si>
  <si>
    <t xml:space="preserve">Griseofulvin  </t>
  </si>
  <si>
    <t xml:space="preserve">Sorghum syrup  </t>
  </si>
  <si>
    <t xml:space="preserve">Aflatoxin_1  </t>
  </si>
  <si>
    <t xml:space="preserve">Aflatoxin_2  </t>
  </si>
  <si>
    <t xml:space="preserve">Cytochalasin B_1  </t>
  </si>
  <si>
    <t xml:space="preserve">Cytochalasin B_2  </t>
  </si>
  <si>
    <t xml:space="preserve">Sterigmatocystin_1  </t>
  </si>
  <si>
    <t xml:space="preserve">Sterigmatocystin_2 </t>
  </si>
  <si>
    <t xml:space="preserve">Zearalenone </t>
  </si>
  <si>
    <t xml:space="preserve">Adenovirus  </t>
  </si>
  <si>
    <t xml:space="preserve">Alpha streptococcus_2  </t>
  </si>
  <si>
    <t xml:space="preserve">Alpha streptococcus_1 </t>
  </si>
  <si>
    <t xml:space="preserve">Bacillus anthracis </t>
  </si>
  <si>
    <t>Bacillus anthracis 2nd</t>
  </si>
  <si>
    <t>Bacillus anthracis 3rd</t>
  </si>
  <si>
    <t>Bacillus anthracis spores</t>
  </si>
  <si>
    <t>Bacillus subtilis niger_1</t>
  </si>
  <si>
    <t>Bacillus subtilis niger_2</t>
  </si>
  <si>
    <t>Bacillus subtilis niger_3</t>
  </si>
  <si>
    <t xml:space="preserve">Adenovirus 2nd </t>
  </si>
  <si>
    <t>Bacillus cereus</t>
  </si>
  <si>
    <t xml:space="preserve">Adenovirus 3rd </t>
  </si>
  <si>
    <t xml:space="preserve">Adenovirus 4th </t>
  </si>
  <si>
    <t xml:space="preserve">Adenovirus 5th </t>
  </si>
  <si>
    <t>Bacteria capsules (capsular)</t>
  </si>
  <si>
    <t>Bacterial capsules</t>
  </si>
  <si>
    <t>Bacteroides fragilis</t>
  </si>
  <si>
    <t>Bacteroides fragilis 2nd *</t>
  </si>
  <si>
    <t>Beta streptococcus</t>
  </si>
  <si>
    <t xml:space="preserve">Klebsiella pneumoniae 2nd </t>
  </si>
  <si>
    <t>Mycoplasma 2nd</t>
  </si>
  <si>
    <t xml:space="preserve">Neisseria gonorrhea 
causes gonorrhea </t>
  </si>
  <si>
    <t>Nocardia asteroides 
found in Parkinson's Disease</t>
  </si>
  <si>
    <t>Proteus vulgaris 2nd</t>
  </si>
  <si>
    <t>Proteus vulgaris 3rd</t>
  </si>
  <si>
    <t xml:space="preserve">Pseudomonas aeruginosa
found in open wounds </t>
  </si>
  <si>
    <t xml:space="preserve">Salmonella enteriditis 
intestinal infection </t>
  </si>
  <si>
    <t>Shigella dysenteriae 
intestinal problem</t>
  </si>
  <si>
    <t>Shigella flexneri 
depression</t>
  </si>
  <si>
    <t xml:space="preserve">Streptococcus mitis
lung infection, tooth infection 
abscesses, stiff knees </t>
  </si>
  <si>
    <t>Treponema pallidum
causes syphilis</t>
  </si>
  <si>
    <t>Troglodytella abrassari 2nd</t>
  </si>
  <si>
    <t>Roundworms, Flatworms, One-celled Animals</t>
  </si>
  <si>
    <t>Mold, Mold Toxin Frequencies</t>
  </si>
  <si>
    <t>Other Molds and Mold Toxins</t>
  </si>
  <si>
    <t>Bacteria and Viruses</t>
  </si>
  <si>
    <t xml:space="preserve">Anaplasma rnarginale 2nd </t>
  </si>
  <si>
    <t>Ancylostoma braziliense</t>
  </si>
  <si>
    <t>Besnoitia (lung sect.) 
protozoan</t>
  </si>
  <si>
    <t>ChiIomastix cysts (rat) 2nd</t>
  </si>
  <si>
    <t>lodamoeba butschlii 
trophozclles and cysts</t>
  </si>
  <si>
    <t>Wart Frequencies</t>
  </si>
  <si>
    <t>Mite Frequencies</t>
  </si>
  <si>
    <t>Miscellaneous Frequencies</t>
  </si>
  <si>
    <t>Sterigmatocystin_3</t>
  </si>
  <si>
    <t>Sterigmatocystin_4</t>
  </si>
  <si>
    <t>Trypanosoma rhodesiense</t>
  </si>
  <si>
    <t>Urocleidus</t>
  </si>
  <si>
    <t xml:space="preserve">Blepharisma </t>
  </si>
  <si>
    <t>Bordetella pertussis</t>
  </si>
  <si>
    <t xml:space="preserve">Campylobacter fetus smear </t>
  </si>
  <si>
    <t xml:space="preserve">Campylobacter pyloridis </t>
  </si>
  <si>
    <t xml:space="preserve">Chlamydia trachomatis </t>
  </si>
  <si>
    <t xml:space="preserve">Clostridium acetobutylicum </t>
  </si>
  <si>
    <t>Clostridium botulinum (tooth) 
causes food poisoning</t>
  </si>
  <si>
    <t>Clostridiurn perrringens spores</t>
  </si>
  <si>
    <t xml:space="preserve">Clostridiurn septicum </t>
  </si>
  <si>
    <t xml:space="preserve">Corynebacterium xerosis </t>
  </si>
  <si>
    <t>Coxsackie virus B1 
found with Bacteroides fragilis</t>
  </si>
  <si>
    <t xml:space="preserve">Coxsackievirus B4 
found with Bacteroides fragilis </t>
  </si>
  <si>
    <t xml:space="preserve">Cytophaga rubra </t>
  </si>
  <si>
    <t xml:space="preserve">Diplococcus diphtheriae </t>
  </si>
  <si>
    <t xml:space="preserve">Diplococcus pneumoniae_1 </t>
  </si>
  <si>
    <t xml:space="preserve">Diplococcus pneumoniae_2 </t>
  </si>
  <si>
    <t xml:space="preserve">Elkanella corroderis </t>
  </si>
  <si>
    <t xml:space="preserve">Epstein Barre virus_1 </t>
  </si>
  <si>
    <t xml:space="preserve">Epstein Barre virus_2 </t>
  </si>
  <si>
    <t xml:space="preserve">Erwinia amylovora </t>
  </si>
  <si>
    <t xml:space="preserve">Erwinia carotovora </t>
  </si>
  <si>
    <t>Escherichia coli (E. coli) 
intestinal bacterium</t>
  </si>
  <si>
    <t xml:space="preserve">Escherichia coil 2nd range </t>
  </si>
  <si>
    <t xml:space="preserve">Gaffkya tetragena 
causes respiratory infections </t>
  </si>
  <si>
    <t xml:space="preserve">Hepatitis B antigen </t>
  </si>
  <si>
    <t xml:space="preserve">Herpes simplex 1 </t>
  </si>
  <si>
    <t xml:space="preserve">Herpes simplex 1 2nd </t>
  </si>
  <si>
    <t xml:space="preserve">Histoplasma capsulatum </t>
  </si>
  <si>
    <t xml:space="preserve">HlV </t>
  </si>
  <si>
    <t>Measles antigen</t>
  </si>
  <si>
    <t>Mumps antigen</t>
  </si>
  <si>
    <t xml:space="preserve">Mycobacterium phlei </t>
  </si>
  <si>
    <t xml:space="preserve">Mycoplasma </t>
  </si>
  <si>
    <t xml:space="preserve">Propionobacterium acnes </t>
  </si>
  <si>
    <t xml:space="preserve">Proteus mirabilis </t>
  </si>
  <si>
    <t xml:space="preserve">Proteus vulgaris 
urinary tract pathogen </t>
  </si>
  <si>
    <t xml:space="preserve">Respiratory syncytial virus </t>
  </si>
  <si>
    <t>Salmonella paratyphi</t>
  </si>
  <si>
    <t xml:space="preserve">Serratia marcescens </t>
  </si>
  <si>
    <t xml:space="preserve">Sphaerotilus natans </t>
  </si>
  <si>
    <t xml:space="preserve">Spirillum serpens </t>
  </si>
  <si>
    <t xml:space="preserve">Streptococcus pyogenes 
infects teeth </t>
  </si>
  <si>
    <t xml:space="preserve">Troglodytella abrassari </t>
  </si>
  <si>
    <t xml:space="preserve">Veillonella dispar </t>
  </si>
  <si>
    <t>Anaplasma marginale</t>
  </si>
  <si>
    <t xml:space="preserve">Ancylostoma caninum_1 </t>
  </si>
  <si>
    <t xml:space="preserve">Ancylostoma caninum_2 </t>
  </si>
  <si>
    <t xml:space="preserve">Ancylostoma caninum_3 </t>
  </si>
  <si>
    <t xml:space="preserve">Ascaris megalocephala (male) </t>
  </si>
  <si>
    <t xml:space="preserve">Balantidium coli cysts </t>
  </si>
  <si>
    <t xml:space="preserve">Capillaria hepatica (liver sect) </t>
  </si>
  <si>
    <t xml:space="preserve">Chilomastix cysts (rat) </t>
  </si>
  <si>
    <t xml:space="preserve">Chilomonas, whole mount </t>
  </si>
  <si>
    <t xml:space="preserve">Clonorcnis sinensis </t>
  </si>
  <si>
    <t xml:space="preserve">Cryptocotyle lingua (adult) </t>
  </si>
  <si>
    <t xml:space="preserve">Dientamoeba fragilis </t>
  </si>
  <si>
    <t xml:space="preserve">Echinoporyphium recurvatum </t>
  </si>
  <si>
    <t xml:space="preserve">Echinostoma revolutum </t>
  </si>
  <si>
    <t xml:space="preserve">Entamoeba coil trophozoites </t>
  </si>
  <si>
    <t xml:space="preserve">Enterobius vernicularis </t>
  </si>
  <si>
    <t xml:space="preserve">Eurytrema pancreaticum </t>
  </si>
  <si>
    <t xml:space="preserve">Fasciola hepatica </t>
  </si>
  <si>
    <t xml:space="preserve">Fasciola hepatica cercariac </t>
  </si>
  <si>
    <t xml:space="preserve">Fasciola hepatica eggs </t>
  </si>
  <si>
    <t xml:space="preserve">Fasciola hepatica miracidia </t>
  </si>
  <si>
    <t xml:space="preserve">Fasciola hepatica rediae </t>
  </si>
  <si>
    <t xml:space="preserve">Fasciolopsis buskii adult  </t>
  </si>
  <si>
    <t xml:space="preserve">Fasciolopsis buskil eggs </t>
  </si>
  <si>
    <t xml:space="preserve">Fasciolopsis cercariae </t>
  </si>
  <si>
    <t xml:space="preserve">Fasciolopsis miracidia </t>
  </si>
  <si>
    <t xml:space="preserve">Fasciolopsis rediae </t>
  </si>
  <si>
    <t xml:space="preserve">Fischoedrius elongatus </t>
  </si>
  <si>
    <t xml:space="preserve">Gastrothylax elongatus </t>
  </si>
  <si>
    <t xml:space="preserve">Giardia lamblia (trophozoites) </t>
  </si>
  <si>
    <t xml:space="preserve">Gyrodactylus </t>
  </si>
  <si>
    <t xml:space="preserve">Haemonchus contortus </t>
  </si>
  <si>
    <t xml:space="preserve">Leishmania braziliensis </t>
  </si>
  <si>
    <t xml:space="preserve">Leishmania donovani </t>
  </si>
  <si>
    <t xml:space="preserve">Leishmania mexicana </t>
  </si>
  <si>
    <t xml:space="preserve">Leishmania tropica </t>
  </si>
  <si>
    <t xml:space="preserve">Leucocytozoon </t>
  </si>
  <si>
    <t xml:space="preserve">Loa Ioa </t>
  </si>
  <si>
    <t xml:space="preserve">Macracanthorhynchus </t>
  </si>
  <si>
    <t xml:space="preserve">Metagonimus Yokogawai  </t>
  </si>
  <si>
    <t xml:space="preserve">Myxosoma </t>
  </si>
  <si>
    <t xml:space="preserve">Naegleria fowleri </t>
  </si>
  <si>
    <t xml:space="preserve">Onchocerca volvulus (tumor) </t>
  </si>
  <si>
    <t xml:space="preserve">Passalurus ambiguus_1  </t>
  </si>
  <si>
    <t xml:space="preserve">Passalurus ambiguus_2 </t>
  </si>
  <si>
    <t xml:space="preserve">Plasmodium cynomolgi </t>
  </si>
  <si>
    <t xml:space="preserve">Plasmodium falciparum smear </t>
  </si>
  <si>
    <t xml:space="preserve">Plasmodium vivax smear </t>
  </si>
  <si>
    <t xml:space="preserve">Pneumocystis carnil (lung) </t>
  </si>
  <si>
    <t>Sarcocystis</t>
  </si>
  <si>
    <t xml:space="preserve">Schistosoma haematobium </t>
  </si>
  <si>
    <t xml:space="preserve">Schistosoma mansoni </t>
  </si>
  <si>
    <t>Stephanurus dentalus (ova)</t>
  </si>
  <si>
    <t xml:space="preserve">Stigeoclonium_1 </t>
  </si>
  <si>
    <t xml:space="preserve">Stigeoclonium_2 </t>
  </si>
  <si>
    <t xml:space="preserve">Strongyloides (filariform larva) </t>
  </si>
  <si>
    <t xml:space="preserve">Toxoplasma (human strain) </t>
  </si>
  <si>
    <t xml:space="preserve">Trichinella spiralis (muscle) </t>
  </si>
  <si>
    <t xml:space="preserve">Trichomonas vaginalis </t>
  </si>
  <si>
    <t xml:space="preserve">Trichuris sp. (male) </t>
  </si>
  <si>
    <t xml:space="preserve">Trypanosoma brucel </t>
  </si>
  <si>
    <t xml:space="preserve">Trypanosoma equiperdum_1 </t>
  </si>
  <si>
    <t xml:space="preserve">Trypanosoma equiperdum_2 </t>
  </si>
  <si>
    <t xml:space="preserve">Trypanosoma equiperdum_3 </t>
  </si>
  <si>
    <t xml:space="preserve">Trypanosoma gambiense </t>
  </si>
  <si>
    <t xml:space="preserve">Wart human papilloma plantar </t>
  </si>
  <si>
    <t xml:space="preserve">Wart human papilloma virus </t>
  </si>
  <si>
    <t xml:space="preserve">Wart papilloma cervix smear </t>
  </si>
  <si>
    <t xml:space="preserve">Cysticercus fasciolaris </t>
  </si>
  <si>
    <t xml:space="preserve">Dipylidium caninum (scolex) </t>
  </si>
  <si>
    <t xml:space="preserve">Echinococcus granulosus </t>
  </si>
  <si>
    <t xml:space="preserve">Echinococcus multilocularis </t>
  </si>
  <si>
    <t xml:space="preserve">Hymenolepsis cysticercoides </t>
  </si>
  <si>
    <t xml:space="preserve">Hymenolepsis diminuta </t>
  </si>
  <si>
    <t xml:space="preserve">Moniezia (scolex) </t>
  </si>
  <si>
    <t xml:space="preserve">Multiceps serialis </t>
  </si>
  <si>
    <t xml:space="preserve">Taenia pisiformus eggs (ova) </t>
  </si>
  <si>
    <t xml:space="preserve">Taenia saginata (cysticercus) </t>
  </si>
  <si>
    <t xml:space="preserve">Taenia solium (cysticercus) </t>
  </si>
  <si>
    <t xml:space="preserve">Taenia solium (scolex) </t>
  </si>
  <si>
    <t xml:space="preserve">Meal Mite </t>
  </si>
  <si>
    <t xml:space="preserve">Ornithonyssus : bird mite_1 </t>
  </si>
  <si>
    <t xml:space="preserve">Ornithonyssus : bird mite_2 </t>
  </si>
  <si>
    <t xml:space="preserve">Scarcoptes scabei : itch </t>
  </si>
  <si>
    <t xml:space="preserve">Blue-green Algae </t>
  </si>
  <si>
    <t xml:space="preserve">Bryozoa cristatalla </t>
  </si>
  <si>
    <t xml:space="preserve">Mucor mucedo </t>
  </si>
  <si>
    <t xml:space="preserve">Rhizobium meliloti </t>
  </si>
  <si>
    <t xml:space="preserve">Rotifer </t>
  </si>
  <si>
    <t xml:space="preserve">Endolimax nana 
trophozoites and cysts </t>
  </si>
  <si>
    <t>Endolimax nana 2nd
trophozoites and cysts</t>
  </si>
  <si>
    <t xml:space="preserve">Diphyllobothrium erinacei
(Mansoni)(scolex) </t>
  </si>
  <si>
    <t xml:space="preserve">Dipylidium caninum 
(proglottid composite) </t>
  </si>
  <si>
    <t xml:space="preserve">Ascaris larvae in lung
roundworm of cats and dogs </t>
  </si>
  <si>
    <t xml:space="preserve">Salmonella typnimurium_1
food poisoning, nervousness, 
apathy </t>
  </si>
  <si>
    <t xml:space="preserve">Salmonella typnimurium_2 </t>
  </si>
  <si>
    <t xml:space="preserve">Streptococcus lactis 
occurs in milk </t>
  </si>
  <si>
    <t xml:space="preserve">Borellia burgdorferi 
Lyme disease </t>
  </si>
  <si>
    <t xml:space="preserve">Branhamella (Neisseria) 
catarrhalis </t>
  </si>
  <si>
    <t xml:space="preserve">Candida albicans 
(pure powder) </t>
  </si>
  <si>
    <t>Central spores 
(bacillus smear)</t>
  </si>
  <si>
    <t>Corynebacterium diptheriae 
(tooth) causes diphtheria</t>
  </si>
  <si>
    <t>Enterobacter aerogenes 
intestinal problems</t>
  </si>
  <si>
    <t xml:space="preserve">Mycobacterium tuberculosis
causes tuberculosis </t>
  </si>
  <si>
    <t>Shigella sonnei 
invades tumors</t>
  </si>
  <si>
    <t>Staphylococcus aureus 
(culture)</t>
  </si>
  <si>
    <t xml:space="preserve">Staphylococcus aureus (slide) 
tooth infection, abscesses, 
heart disease, invades tumors </t>
  </si>
  <si>
    <t xml:space="preserve">Streptococcus pneumoniae
pneumonia, inner ear disease </t>
  </si>
  <si>
    <t>Streptococcus sp. group G 
(tooth)</t>
  </si>
  <si>
    <t xml:space="preserve">Sub terminal spores bac. 
(smear) </t>
  </si>
  <si>
    <t xml:space="preserve">Tobacco mosaic virus 
(tobacco) </t>
  </si>
  <si>
    <t xml:space="preserve">Dirofilaria immitis 
dog heartworm </t>
  </si>
  <si>
    <t>Endamoeba gingivalis 
trophozoite</t>
  </si>
  <si>
    <t xml:space="preserve">Entamoeba histolytica 
trophozoite </t>
  </si>
  <si>
    <t xml:space="preserve">Paragonimus Westermanil 
adult_1 </t>
  </si>
  <si>
    <t xml:space="preserve">Paragonimus Westermanil 
adult_2 </t>
  </si>
  <si>
    <t xml:space="preserve">Prostnogonimus macrorchis 
egg </t>
  </si>
  <si>
    <t xml:space="preserve">Trypanosoma cruzi 
(brain tissue) </t>
  </si>
  <si>
    <t>Trypanosoma lewisi 
(blood smear)</t>
  </si>
  <si>
    <t xml:space="preserve">Leptospira interrogans 
Spirochete </t>
  </si>
  <si>
    <t xml:space="preserve">Gardnereila vaginalis 
ovarian and genital 
tract infection </t>
  </si>
  <si>
    <t xml:space="preserve">Haemophilus influenzae 
bacterial meningitis, 
infects joints </t>
  </si>
  <si>
    <t xml:space="preserve">Herpes simplex 2_2 
(fresh smear) </t>
  </si>
  <si>
    <t xml:space="preserve">Herpes simplex 2_1
(fresh smear)  </t>
  </si>
  <si>
    <t xml:space="preserve">Lactobacillus acidophilus 
(tooth) </t>
  </si>
  <si>
    <t xml:space="preserve">Diphyllobothrium latum 
(scolex) </t>
  </si>
  <si>
    <t xml:space="preserve">Echinococcus granulosus 
(cysts) </t>
  </si>
  <si>
    <t xml:space="preserve">Taenia pisiformus 
(cysticercus) </t>
  </si>
  <si>
    <t xml:space="preserve">Moniezia expansa 
(composite) </t>
  </si>
  <si>
    <t xml:space="preserve">Histomonas meleagridis 
(liver) </t>
  </si>
  <si>
    <t xml:space="preserve">Influenza A and B_1 
(flu shot) </t>
  </si>
  <si>
    <t>Influenza A and B_2 
(flu shot)</t>
  </si>
  <si>
    <t xml:space="preserve">Klebsiella pneumoniae 
causes pneumonia </t>
  </si>
  <si>
    <t xml:space="preserve">Cytomegalovirus (CMV) 
antigen </t>
  </si>
  <si>
    <t xml:space="preserve">Demodex folliculorum
folicle mite </t>
  </si>
  <si>
    <t xml:space="preserve">Dermatophagoides
dust mite </t>
  </si>
  <si>
    <r>
      <t xml:space="preserve">Tapeworm Frequencies.  </t>
    </r>
    <r>
      <rPr>
        <sz val="8"/>
        <rFont val="Arial"/>
        <family val="2"/>
      </rPr>
      <t>Tapeworms are segmented. The first segment is the head, called the scolex. Tapeworms grow by adding a new segment to their body. Tapeworms can have very large bandwidths (range of frequencies), and it varies by the length of the specimen! It is as if each new segment has a unique, and slightly lower, frequency. Do not use a frequency generator to kill tapeworms. If you accidentally kill middle segments instead of working your way up from the bottom, you may conceivably promote dispersion! Use only a zapper. (Editor's Note: By this, Clark means to use only a device producing a pulsed DC square wave (not an AC sine wave) output. It should be fine to use a square wave generator sweeping the lower to upper range)</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</si>
</sst>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8"/>
      <name val="Arial"/>
      <family val="0"/>
    </font>
    <font>
      <u val="single"/>
      <sz val="10"/>
      <color indexed="12"/>
      <name val="Arial"/>
      <family val="0"/>
    </font>
    <font>
      <u val="single"/>
      <sz val="10"/>
      <color indexed="36"/>
      <name val="Arial"/>
      <family val="0"/>
    </font>
    <font>
      <b/>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1" fillId="0" borderId="0" xfId="0" applyFont="1" applyAlignment="1">
      <alignment/>
    </xf>
    <xf numFmtId="0" fontId="1" fillId="0" borderId="0" xfId="0" applyFont="1" applyAlignment="1">
      <alignment wrapText="1"/>
    </xf>
    <xf numFmtId="2" fontId="1" fillId="0" borderId="0" xfId="0" applyNumberFormat="1" applyFont="1" applyAlignment="1">
      <alignment/>
    </xf>
    <xf numFmtId="0" fontId="4" fillId="0" borderId="0" xfId="0" applyFont="1" applyAlignment="1">
      <alignment wrapText="1"/>
    </xf>
    <xf numFmtId="0" fontId="1" fillId="0" borderId="0" xfId="0" applyFont="1" applyAlignment="1">
      <alignment wrapText="1"/>
    </xf>
    <xf numFmtId="0" fontId="4" fillId="0" borderId="0" xfId="0" applyFont="1" applyAlignment="1">
      <alignment horizontal="center" wrapText="1"/>
    </xf>
    <xf numFmtId="0" fontId="1" fillId="0" borderId="0" xfId="0" applyFont="1" applyAlignment="1">
      <alignment horizontal="center" wrapText="1"/>
    </xf>
    <xf numFmtId="0" fontId="1"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5"/>
  <sheetViews>
    <sheetView tabSelected="1" workbookViewId="0" topLeftCell="A49">
      <selection activeCell="G10" sqref="G10"/>
    </sheetView>
  </sheetViews>
  <sheetFormatPr defaultColWidth="9.140625" defaultRowHeight="12.75"/>
  <cols>
    <col min="1" max="1" width="25.140625" style="0" customWidth="1"/>
    <col min="5" max="5" width="9.57421875" style="0" customWidth="1"/>
    <col min="6" max="7" width="8.57421875" style="0" customWidth="1"/>
    <col min="8" max="8" width="8.00390625" style="0" customWidth="1"/>
    <col min="9" max="9" width="7.421875" style="0" customWidth="1"/>
    <col min="10" max="10" width="9.28125" style="0" customWidth="1"/>
  </cols>
  <sheetData>
    <row r="1" spans="1:10" ht="12.75">
      <c r="A1" s="6" t="s">
        <v>0</v>
      </c>
      <c r="B1" s="7"/>
      <c r="C1" s="7"/>
      <c r="D1" s="7"/>
      <c r="E1" s="7"/>
      <c r="F1" s="7"/>
      <c r="G1" s="8"/>
      <c r="H1" s="8"/>
      <c r="I1" s="8"/>
      <c r="J1" s="8"/>
    </row>
    <row r="2" spans="1:10" ht="12.75">
      <c r="A2" s="1" t="s">
        <v>4</v>
      </c>
      <c r="B2" s="1" t="s">
        <v>1</v>
      </c>
      <c r="C2" s="1" t="s">
        <v>2</v>
      </c>
      <c r="D2" s="1" t="s">
        <v>3</v>
      </c>
      <c r="E2" s="1" t="s">
        <v>5</v>
      </c>
      <c r="F2" s="1" t="s">
        <v>6</v>
      </c>
      <c r="G2" s="1" t="s">
        <v>7</v>
      </c>
      <c r="H2" s="1" t="s">
        <v>9</v>
      </c>
      <c r="I2" s="1" t="s">
        <v>8</v>
      </c>
      <c r="J2" s="1" t="s">
        <v>10</v>
      </c>
    </row>
    <row r="3" spans="1:10" ht="12.75">
      <c r="A3" s="4" t="s">
        <v>59</v>
      </c>
      <c r="B3" s="5"/>
      <c r="C3" s="5"/>
      <c r="D3" s="5"/>
      <c r="E3" s="5"/>
      <c r="F3" s="5"/>
      <c r="G3" s="1"/>
      <c r="H3" s="1"/>
      <c r="I3" s="1"/>
      <c r="J3" s="1"/>
    </row>
    <row r="4" spans="1:10" ht="12.75">
      <c r="A4" s="1" t="s">
        <v>11</v>
      </c>
      <c r="B4" s="1" t="s">
        <v>12</v>
      </c>
      <c r="C4" s="1"/>
      <c r="D4" s="1">
        <v>71000</v>
      </c>
      <c r="E4" s="3">
        <f>IF(ISNUMBER(B4),B4/EXP(3),"")</f>
      </c>
      <c r="F4" s="3">
        <f>IF(ISNUMBER(C4),C4/EXP(3),"")</f>
      </c>
      <c r="G4" s="3">
        <f>IF(ISNUMBER(D4),D4/EXP(3),"")</f>
        <v>3534.88185411834</v>
      </c>
      <c r="H4" s="3">
        <f>IF(ISNUMBER(B4),B4/EXP(6),"")</f>
      </c>
      <c r="I4" s="3">
        <f>IF(ISNUMBER(C4),C4/EXP(6),"")</f>
      </c>
      <c r="J4" s="3">
        <f>IF(ISNUMBER(D4),D4/EXP(6),"")</f>
        <v>175.99140454331146</v>
      </c>
    </row>
    <row r="5" spans="1:10" ht="12.75">
      <c r="A5" s="1" t="s">
        <v>13</v>
      </c>
      <c r="B5" s="1" t="s">
        <v>12</v>
      </c>
      <c r="C5" s="1"/>
      <c r="D5" s="1">
        <v>126000</v>
      </c>
      <c r="E5" s="3">
        <f aca="true" t="shared" si="0" ref="E5:E103">IF(ISNUMBER(B5),B5/EXP(3),"")</f>
      </c>
      <c r="F5" s="3">
        <f aca="true" t="shared" si="1" ref="F5:F103">IF(ISNUMBER(C5),C5/EXP(3),"")</f>
      </c>
      <c r="G5" s="3">
        <f aca="true" t="shared" si="2" ref="G5:G103">IF(ISNUMBER(D5),D5/EXP(3),"")</f>
        <v>6273.170614350856</v>
      </c>
      <c r="H5" s="3">
        <f aca="true" t="shared" si="3" ref="H5:H103">IF(ISNUMBER(B5),B5/EXP(6),"")</f>
      </c>
      <c r="I5" s="3">
        <f aca="true" t="shared" si="4" ref="I5:I103">IF(ISNUMBER(C5),C5/EXP(6),"")</f>
      </c>
      <c r="J5" s="3">
        <f aca="true" t="shared" si="5" ref="J5:J103">IF(ISNUMBER(D5),D5/EXP(6),"")</f>
        <v>312.3227742599612</v>
      </c>
    </row>
    <row r="6" spans="1:10" ht="12.75">
      <c r="A6" s="1" t="s">
        <v>14</v>
      </c>
      <c r="B6" s="1" t="s">
        <v>12</v>
      </c>
      <c r="C6" s="1"/>
      <c r="D6" s="1">
        <v>211000</v>
      </c>
      <c r="E6" s="3">
        <f t="shared" si="0"/>
      </c>
      <c r="F6" s="3">
        <f t="shared" si="1"/>
      </c>
      <c r="G6" s="3">
        <f t="shared" si="2"/>
        <v>10505.071425619291</v>
      </c>
      <c r="H6" s="3">
        <f t="shared" si="3"/>
      </c>
      <c r="I6" s="3">
        <f t="shared" si="4"/>
      </c>
      <c r="J6" s="3">
        <f t="shared" si="5"/>
        <v>523.0167092766017</v>
      </c>
    </row>
    <row r="7" spans="1:10" ht="12.75">
      <c r="A7" s="4" t="s">
        <v>60</v>
      </c>
      <c r="B7" s="5"/>
      <c r="C7" s="5"/>
      <c r="D7" s="5"/>
      <c r="E7" s="5"/>
      <c r="F7" s="5"/>
      <c r="G7" s="1"/>
      <c r="H7" s="1"/>
      <c r="I7" s="1"/>
      <c r="J7" s="1"/>
    </row>
    <row r="8" spans="1:10" ht="12.75">
      <c r="A8" s="1" t="s">
        <v>18</v>
      </c>
      <c r="B8" s="1" t="s">
        <v>12</v>
      </c>
      <c r="C8" s="1" t="s">
        <v>12</v>
      </c>
      <c r="D8" s="1">
        <v>177000</v>
      </c>
      <c r="E8" s="3">
        <f>IF(ISNUMBER(B8),B8/EXP(3),"")</f>
      </c>
      <c r="F8" s="3">
        <f>IF(ISNUMBER(C8),C8/EXP(3),"")</f>
      </c>
      <c r="G8" s="3">
        <f>IF(ISNUMBER(D8),D8/EXP(3),"")</f>
        <v>8812.311101111918</v>
      </c>
      <c r="H8" s="3">
        <f>IF(ISNUMBER(B8),B8/EXP(6),"")</f>
      </c>
      <c r="I8" s="3">
        <f>IF(ISNUMBER(C8),C8/EXP(6),"")</f>
      </c>
      <c r="J8" s="3">
        <f>IF(ISNUMBER(D8),D8/EXP(6),"")</f>
        <v>438.73913526994545</v>
      </c>
    </row>
    <row r="9" spans="1:10" ht="12.75">
      <c r="A9" s="1" t="s">
        <v>19</v>
      </c>
      <c r="B9" s="1" t="s">
        <v>12</v>
      </c>
      <c r="C9" s="1" t="s">
        <v>12</v>
      </c>
      <c r="D9" s="1">
        <v>188000</v>
      </c>
      <c r="E9" s="3">
        <f t="shared" si="0"/>
      </c>
      <c r="F9" s="3">
        <f t="shared" si="1"/>
      </c>
      <c r="G9" s="3">
        <f t="shared" si="2"/>
        <v>9359.968853158422</v>
      </c>
      <c r="H9" s="3">
        <f t="shared" si="3"/>
      </c>
      <c r="I9" s="3">
        <f t="shared" si="4"/>
      </c>
      <c r="J9" s="3">
        <f t="shared" si="5"/>
        <v>466.0054092132754</v>
      </c>
    </row>
    <row r="10" spans="1:10" ht="12.75">
      <c r="A10" s="1" t="s">
        <v>20</v>
      </c>
      <c r="B10" s="1" t="s">
        <v>12</v>
      </c>
      <c r="C10" s="1" t="s">
        <v>12</v>
      </c>
      <c r="D10" s="1">
        <v>77000</v>
      </c>
      <c r="E10" s="3">
        <f t="shared" si="0"/>
      </c>
      <c r="F10" s="3">
        <f t="shared" si="1"/>
      </c>
      <c r="G10" s="3">
        <f t="shared" si="2"/>
        <v>3833.6042643255237</v>
      </c>
      <c r="H10" s="3">
        <f t="shared" si="3"/>
      </c>
      <c r="I10" s="3">
        <f t="shared" si="4"/>
      </c>
      <c r="J10" s="3">
        <f t="shared" si="5"/>
        <v>190.8639176033096</v>
      </c>
    </row>
    <row r="11" spans="1:10" ht="12.75">
      <c r="A11" s="1" t="s">
        <v>21</v>
      </c>
      <c r="B11" s="1" t="s">
        <v>12</v>
      </c>
      <c r="C11" s="1" t="s">
        <v>12</v>
      </c>
      <c r="D11" s="1">
        <v>91000</v>
      </c>
      <c r="E11" s="3">
        <f>IF(ISNUMBER(B11),B11/EXP(3),"")</f>
      </c>
      <c r="F11" s="3">
        <f>IF(ISNUMBER(C11),C11/EXP(3),"")</f>
      </c>
      <c r="G11" s="3">
        <f>IF(ISNUMBER(D11),D11/EXP(3),"")</f>
        <v>4530.623221475619</v>
      </c>
      <c r="H11" s="3">
        <f>IF(ISNUMBER(B11),B11/EXP(6),"")</f>
      </c>
      <c r="I11" s="3">
        <f>IF(ISNUMBER(C11),C11/EXP(6),"")</f>
      </c>
      <c r="J11" s="3">
        <f>IF(ISNUMBER(D11),D11/EXP(6),"")</f>
        <v>225.56644807663864</v>
      </c>
    </row>
    <row r="12" spans="1:10" ht="12.75">
      <c r="A12" s="1" t="s">
        <v>15</v>
      </c>
      <c r="B12" s="1" t="s">
        <v>12</v>
      </c>
      <c r="C12" s="1"/>
      <c r="D12" s="1">
        <v>295000</v>
      </c>
      <c r="E12" s="3">
        <f t="shared" si="0"/>
      </c>
      <c r="F12" s="3">
        <f t="shared" si="1"/>
      </c>
      <c r="G12" s="3">
        <f t="shared" si="2"/>
        <v>14687.185168519864</v>
      </c>
      <c r="H12" s="3">
        <f t="shared" si="3"/>
      </c>
      <c r="I12" s="3">
        <f t="shared" si="4"/>
      </c>
      <c r="J12" s="3">
        <f t="shared" si="5"/>
        <v>731.2318921165758</v>
      </c>
    </row>
    <row r="13" spans="1:10" ht="12.75">
      <c r="A13" s="1" t="s">
        <v>16</v>
      </c>
      <c r="B13" s="1" t="s">
        <v>12</v>
      </c>
      <c r="C13" s="1"/>
      <c r="D13" s="1">
        <v>288000</v>
      </c>
      <c r="E13" s="3">
        <f t="shared" si="0"/>
      </c>
      <c r="F13" s="3">
        <f t="shared" si="1"/>
      </c>
      <c r="G13" s="3">
        <f>IF(ISNUMBER(D13),D13/EXP(3),"")</f>
        <v>14338.675689944816</v>
      </c>
      <c r="H13" s="3">
        <f t="shared" si="3"/>
      </c>
      <c r="I13" s="3">
        <f t="shared" si="4"/>
      </c>
      <c r="J13" s="3">
        <f t="shared" si="5"/>
        <v>713.8806268799112</v>
      </c>
    </row>
    <row r="14" spans="1:10" ht="12.75">
      <c r="A14" s="1" t="s">
        <v>17</v>
      </c>
      <c r="B14" s="1" t="s">
        <v>12</v>
      </c>
      <c r="C14" s="1"/>
      <c r="D14" s="1">
        <v>277000</v>
      </c>
      <c r="E14" s="3">
        <f t="shared" si="0"/>
      </c>
      <c r="F14" s="3">
        <f t="shared" si="1"/>
      </c>
      <c r="G14" s="3">
        <f t="shared" si="2"/>
        <v>13791.017937898312</v>
      </c>
      <c r="H14" s="3">
        <f t="shared" si="3"/>
      </c>
      <c r="I14" s="3">
        <f t="shared" si="4"/>
      </c>
      <c r="J14" s="3">
        <f t="shared" si="5"/>
        <v>686.6143529365813</v>
      </c>
    </row>
    <row r="15" spans="1:10" ht="12.75">
      <c r="A15" s="1" t="s">
        <v>22</v>
      </c>
      <c r="B15" s="1" t="s">
        <v>12</v>
      </c>
      <c r="C15" s="1"/>
      <c r="D15" s="1">
        <v>88000</v>
      </c>
      <c r="E15" s="3">
        <f>IF(ISNUMBER(B15),B15/EXP(3),"")</f>
      </c>
      <c r="F15" s="3">
        <f>IF(ISNUMBER(C15),C15/EXP(3),"")</f>
      </c>
      <c r="G15" s="3">
        <f>IF(ISNUMBER(D15),D15/EXP(3),"")</f>
        <v>4381.262016372027</v>
      </c>
      <c r="H15" s="3">
        <f>IF(ISNUMBER(B15),B15/EXP(6),"")</f>
      </c>
      <c r="I15" s="3">
        <f>IF(ISNUMBER(C15),C15/EXP(6),"")</f>
      </c>
      <c r="J15" s="3">
        <f>IF(ISNUMBER(D15),D15/EXP(6),"")</f>
        <v>218.13019154663954</v>
      </c>
    </row>
    <row r="16" spans="1:10" ht="12.75">
      <c r="A16" s="1" t="s">
        <v>23</v>
      </c>
      <c r="B16" s="1" t="s">
        <v>12</v>
      </c>
      <c r="C16" s="1"/>
      <c r="D16" s="1">
        <v>96000</v>
      </c>
      <c r="E16" s="3">
        <f t="shared" si="0"/>
      </c>
      <c r="F16" s="3">
        <f t="shared" si="1"/>
      </c>
      <c r="G16" s="3">
        <f t="shared" si="2"/>
        <v>4779.5585633149385</v>
      </c>
      <c r="H16" s="3">
        <f t="shared" si="3"/>
      </c>
      <c r="I16" s="3">
        <f t="shared" si="4"/>
      </c>
      <c r="J16" s="3">
        <f t="shared" si="5"/>
        <v>237.96020895997043</v>
      </c>
    </row>
    <row r="17" spans="1:10" ht="12.75">
      <c r="A17" s="1" t="s">
        <v>70</v>
      </c>
      <c r="B17" s="1" t="s">
        <v>12</v>
      </c>
      <c r="C17" s="1"/>
      <c r="D17" s="1">
        <v>126000</v>
      </c>
      <c r="E17" s="3">
        <f>IF(ISNUMBER(B17),B17/EXP(3),"")</f>
      </c>
      <c r="F17" s="3">
        <f>IF(ISNUMBER(C17),C17/EXP(3),"")</f>
      </c>
      <c r="G17" s="3">
        <f>IF(ISNUMBER(D17),D17/EXP(3),"")</f>
        <v>6273.170614350856</v>
      </c>
      <c r="H17" s="3">
        <f>IF(ISNUMBER(B17),B17/EXP(6),"")</f>
      </c>
      <c r="I17" s="3">
        <f>IF(ISNUMBER(C17),C17/EXP(6),"")</f>
      </c>
      <c r="J17" s="3">
        <f>IF(ISNUMBER(D17),D17/EXP(6),"")</f>
        <v>312.3227742599612</v>
      </c>
    </row>
    <row r="18" spans="1:10" ht="12.75">
      <c r="A18" s="1" t="s">
        <v>71</v>
      </c>
      <c r="B18" s="1" t="s">
        <v>12</v>
      </c>
      <c r="C18" s="1"/>
      <c r="D18" s="1">
        <v>133000</v>
      </c>
      <c r="E18" s="3">
        <f t="shared" si="0"/>
      </c>
      <c r="F18" s="3">
        <f t="shared" si="1"/>
      </c>
      <c r="G18" s="3">
        <f t="shared" si="2"/>
        <v>6621.680092925904</v>
      </c>
      <c r="H18" s="3">
        <f t="shared" si="3"/>
      </c>
      <c r="I18" s="3">
        <f t="shared" si="4"/>
      </c>
      <c r="J18" s="3">
        <f t="shared" si="5"/>
        <v>329.67403949662565</v>
      </c>
    </row>
    <row r="19" spans="1:10" ht="12.75">
      <c r="A19" s="1" t="s">
        <v>24</v>
      </c>
      <c r="B19" s="1" t="s">
        <v>12</v>
      </c>
      <c r="C19" s="1"/>
      <c r="D19" s="1">
        <v>100000</v>
      </c>
      <c r="E19" s="3">
        <f t="shared" si="0"/>
      </c>
      <c r="F19" s="3">
        <f t="shared" si="1"/>
      </c>
      <c r="G19" s="3">
        <f t="shared" si="2"/>
        <v>4978.706836786394</v>
      </c>
      <c r="H19" s="3">
        <f t="shared" si="3"/>
      </c>
      <c r="I19" s="3">
        <f t="shared" si="4"/>
      </c>
      <c r="J19" s="3">
        <f t="shared" si="5"/>
        <v>247.87521766663585</v>
      </c>
    </row>
    <row r="20" spans="1:10" ht="12.75">
      <c r="A20" s="4" t="s">
        <v>61</v>
      </c>
      <c r="B20" s="5"/>
      <c r="C20" s="5"/>
      <c r="D20" s="5"/>
      <c r="E20" s="5"/>
      <c r="F20" s="5"/>
      <c r="G20" s="1"/>
      <c r="H20" s="1"/>
      <c r="I20" s="1"/>
      <c r="J20" s="1"/>
    </row>
    <row r="21" spans="1:10" ht="12.75">
      <c r="A21" s="1" t="s">
        <v>25</v>
      </c>
      <c r="B21" s="1">
        <v>393000</v>
      </c>
      <c r="C21" s="1">
        <v>393000</v>
      </c>
      <c r="D21" s="1">
        <v>393000</v>
      </c>
      <c r="E21" s="3">
        <f t="shared" si="0"/>
        <v>19566.317868570528</v>
      </c>
      <c r="F21" s="3">
        <f t="shared" si="1"/>
        <v>19566.317868570528</v>
      </c>
      <c r="G21" s="3">
        <f t="shared" si="2"/>
        <v>19566.317868570528</v>
      </c>
      <c r="H21" s="3">
        <f t="shared" si="3"/>
        <v>974.1496054298789</v>
      </c>
      <c r="I21" s="3">
        <f t="shared" si="4"/>
        <v>974.1496054298789</v>
      </c>
      <c r="J21" s="3">
        <f t="shared" si="5"/>
        <v>974.1496054298789</v>
      </c>
    </row>
    <row r="22" spans="1:10" ht="12.75">
      <c r="A22" s="1" t="s">
        <v>35</v>
      </c>
      <c r="B22" s="1">
        <v>371450</v>
      </c>
      <c r="C22" s="1">
        <v>386900</v>
      </c>
      <c r="D22" s="1">
        <v>375000</v>
      </c>
      <c r="E22" s="3">
        <f t="shared" si="0"/>
        <v>18493.406545243062</v>
      </c>
      <c r="F22" s="3">
        <f t="shared" si="1"/>
        <v>19262.61675152656</v>
      </c>
      <c r="G22" s="3">
        <f t="shared" si="2"/>
        <v>18670.15063794898</v>
      </c>
      <c r="H22" s="3">
        <f t="shared" si="3"/>
        <v>920.7324960227189</v>
      </c>
      <c r="I22" s="3">
        <f t="shared" si="4"/>
        <v>959.0292171522141</v>
      </c>
      <c r="J22" s="3">
        <f t="shared" si="5"/>
        <v>929.5320662498845</v>
      </c>
    </row>
    <row r="23" spans="1:10" ht="12.75">
      <c r="A23" s="1" t="s">
        <v>37</v>
      </c>
      <c r="B23" s="1" t="s">
        <v>12</v>
      </c>
      <c r="C23" s="1"/>
      <c r="D23" s="1">
        <v>371000</v>
      </c>
      <c r="E23" s="3">
        <f t="shared" si="0"/>
      </c>
      <c r="F23" s="3">
        <f t="shared" si="1"/>
      </c>
      <c r="G23" s="3">
        <f t="shared" si="2"/>
        <v>18471.00236447752</v>
      </c>
      <c r="H23" s="3">
        <f t="shared" si="3"/>
      </c>
      <c r="I23" s="3">
        <f t="shared" si="4"/>
      </c>
      <c r="J23" s="3">
        <f t="shared" si="5"/>
        <v>919.617057543219</v>
      </c>
    </row>
    <row r="24" spans="1:10" ht="12.75">
      <c r="A24" s="1" t="s">
        <v>38</v>
      </c>
      <c r="B24" s="1" t="s">
        <v>12</v>
      </c>
      <c r="C24" s="1"/>
      <c r="D24" s="1">
        <v>334000</v>
      </c>
      <c r="E24" s="3">
        <f t="shared" si="0"/>
      </c>
      <c r="F24" s="3">
        <f t="shared" si="1"/>
      </c>
      <c r="G24" s="3">
        <f t="shared" si="2"/>
        <v>16628.880834866555</v>
      </c>
      <c r="H24" s="3">
        <f t="shared" si="3"/>
      </c>
      <c r="I24" s="3">
        <f t="shared" si="4"/>
      </c>
      <c r="J24" s="3">
        <f t="shared" si="5"/>
        <v>827.9032270065637</v>
      </c>
    </row>
    <row r="25" spans="1:10" ht="12.75">
      <c r="A25" s="1" t="s">
        <v>39</v>
      </c>
      <c r="B25" s="1" t="s">
        <v>12</v>
      </c>
      <c r="C25" s="1"/>
      <c r="D25" s="1">
        <v>568000</v>
      </c>
      <c r="E25" s="3">
        <f t="shared" si="0"/>
      </c>
      <c r="F25" s="3">
        <f t="shared" si="1"/>
      </c>
      <c r="G25" s="3">
        <f t="shared" si="2"/>
        <v>28279.05483294672</v>
      </c>
      <c r="H25" s="3">
        <f t="shared" si="3"/>
      </c>
      <c r="I25" s="3">
        <f t="shared" si="4"/>
      </c>
      <c r="J25" s="3">
        <f t="shared" si="5"/>
        <v>1407.9312363464917</v>
      </c>
    </row>
    <row r="26" spans="1:10" ht="12.75">
      <c r="A26" s="1" t="s">
        <v>27</v>
      </c>
      <c r="B26" s="1">
        <v>369750</v>
      </c>
      <c r="C26" s="1">
        <v>385400</v>
      </c>
      <c r="D26" s="1">
        <v>380000</v>
      </c>
      <c r="E26" s="3">
        <f>IF(ISNUMBER(B26),B26/EXP(3),"")</f>
        <v>18408.768529017692</v>
      </c>
      <c r="F26" s="3">
        <f>IF(ISNUMBER(C26),C26/EXP(3),"")</f>
        <v>19187.936148974764</v>
      </c>
      <c r="G26" s="3">
        <f>IF(ISNUMBER(D26),D26/EXP(3),"")</f>
        <v>18919.0859797883</v>
      </c>
      <c r="H26" s="3">
        <f>IF(ISNUMBER(B26),B26/EXP(6),"")</f>
        <v>916.518617322386</v>
      </c>
      <c r="I26" s="3">
        <f>IF(ISNUMBER(C26),C26/EXP(6),"")</f>
        <v>955.3110888872145</v>
      </c>
      <c r="J26" s="3">
        <f>IF(ISNUMBER(D26),D26/EXP(6),"")</f>
        <v>941.9258271332162</v>
      </c>
    </row>
    <row r="27" spans="1:10" ht="12.75">
      <c r="A27" s="1" t="s">
        <v>26</v>
      </c>
      <c r="B27" s="1">
        <v>369750</v>
      </c>
      <c r="C27" s="1">
        <v>385400</v>
      </c>
      <c r="D27" s="1">
        <v>375000</v>
      </c>
      <c r="E27" s="3">
        <f t="shared" si="0"/>
        <v>18408.768529017692</v>
      </c>
      <c r="F27" s="3">
        <f t="shared" si="1"/>
        <v>19187.936148974764</v>
      </c>
      <c r="G27" s="3">
        <f t="shared" si="2"/>
        <v>18670.15063794898</v>
      </c>
      <c r="H27" s="3">
        <f t="shared" si="3"/>
        <v>916.518617322386</v>
      </c>
      <c r="I27" s="3">
        <f t="shared" si="4"/>
        <v>955.3110888872145</v>
      </c>
      <c r="J27" s="3">
        <f t="shared" si="5"/>
        <v>929.5320662498845</v>
      </c>
    </row>
    <row r="28" spans="1:10" ht="12.75">
      <c r="A28" s="1" t="s">
        <v>28</v>
      </c>
      <c r="B28" s="1">
        <v>393500</v>
      </c>
      <c r="C28" s="1">
        <v>398000</v>
      </c>
      <c r="D28" s="1">
        <v>395000</v>
      </c>
      <c r="E28" s="3">
        <f>IF(ISNUMBER(B28),B28/EXP(3),"")</f>
        <v>19591.211402754463</v>
      </c>
      <c r="F28" s="3">
        <f>IF(ISNUMBER(C28),C28/EXP(3),"")</f>
        <v>19815.25321040985</v>
      </c>
      <c r="G28" s="3">
        <f>IF(ISNUMBER(D28),D28/EXP(3),"")</f>
        <v>19665.892005306257</v>
      </c>
      <c r="H28" s="3">
        <f>IF(ISNUMBER(B28),B28/EXP(6),"")</f>
        <v>975.3889815182121</v>
      </c>
      <c r="I28" s="3">
        <f>IF(ISNUMBER(C28),C28/EXP(6),"")</f>
        <v>986.5433663132106</v>
      </c>
      <c r="J28" s="3">
        <f>IF(ISNUMBER(D28),D28/EXP(6),"")</f>
        <v>979.1071097832116</v>
      </c>
    </row>
    <row r="29" spans="1:10" ht="12.75">
      <c r="A29" s="1" t="s">
        <v>29</v>
      </c>
      <c r="B29" s="1">
        <v>363200</v>
      </c>
      <c r="C29" s="1">
        <v>365300</v>
      </c>
      <c r="D29" s="1">
        <v>364000</v>
      </c>
      <c r="E29" s="3">
        <f t="shared" si="0"/>
        <v>18082.663231208186</v>
      </c>
      <c r="F29" s="3">
        <f t="shared" si="1"/>
        <v>18187.2160747807</v>
      </c>
      <c r="G29" s="3">
        <f t="shared" si="2"/>
        <v>18122.492885902477</v>
      </c>
      <c r="H29" s="3">
        <f>IF(ISNUMBER(B29),B29/EXP(6),"")</f>
        <v>900.2827905652214</v>
      </c>
      <c r="I29" s="3">
        <f t="shared" si="4"/>
        <v>905.4881701362208</v>
      </c>
      <c r="J29" s="3">
        <f t="shared" si="5"/>
        <v>902.2657923065545</v>
      </c>
    </row>
    <row r="30" spans="1:10" ht="12.75">
      <c r="A30" s="1" t="s">
        <v>30</v>
      </c>
      <c r="B30" s="1">
        <v>359400</v>
      </c>
      <c r="C30" s="1">
        <v>370500</v>
      </c>
      <c r="D30" s="1">
        <v>368000</v>
      </c>
      <c r="E30" s="3">
        <f>IF(ISNUMBER(B30),B30/EXP(3),"")</f>
        <v>17893.472371410302</v>
      </c>
      <c r="F30" s="3">
        <f>IF(ISNUMBER(C30),C30/EXP(3),"")</f>
        <v>18446.10883029359</v>
      </c>
      <c r="G30" s="3">
        <f>IF(ISNUMBER(D30),D30/EXP(3),"")</f>
        <v>18321.641159373932</v>
      </c>
      <c r="H30" s="3">
        <f>IF(ISNUMBER(B30),B30/EXP(6),"")</f>
        <v>890.8635322938892</v>
      </c>
      <c r="I30" s="3">
        <f>IF(ISNUMBER(C30),C30/EXP(6),"")</f>
        <v>918.3776814548859</v>
      </c>
      <c r="J30" s="3">
        <f>IF(ISNUMBER(D30),D30/EXP(6),"")</f>
        <v>912.1808010132199</v>
      </c>
    </row>
    <row r="31" spans="1:10" ht="12.75">
      <c r="A31" s="1" t="s">
        <v>31</v>
      </c>
      <c r="B31" s="1">
        <v>391450</v>
      </c>
      <c r="C31" s="1">
        <v>386950</v>
      </c>
      <c r="D31" s="1">
        <v>388000</v>
      </c>
      <c r="E31" s="3">
        <f t="shared" si="0"/>
        <v>19489.14791260034</v>
      </c>
      <c r="F31" s="3">
        <f t="shared" si="1"/>
        <v>19265.106104944953</v>
      </c>
      <c r="G31" s="3">
        <f t="shared" si="2"/>
        <v>19317.38252673121</v>
      </c>
      <c r="H31" s="3">
        <f t="shared" si="3"/>
        <v>970.307539556046</v>
      </c>
      <c r="I31" s="3">
        <f t="shared" si="4"/>
        <v>959.1531547610474</v>
      </c>
      <c r="J31" s="3">
        <f t="shared" si="5"/>
        <v>961.7558445465471</v>
      </c>
    </row>
    <row r="32" spans="1:10" ht="12.75">
      <c r="A32" s="1" t="s">
        <v>36</v>
      </c>
      <c r="B32" s="1">
        <v>373650</v>
      </c>
      <c r="C32" s="1">
        <v>375850</v>
      </c>
      <c r="D32" s="1">
        <v>374500</v>
      </c>
      <c r="E32" s="3">
        <f t="shared" si="0"/>
        <v>18602.938095652364</v>
      </c>
      <c r="F32" s="3">
        <f t="shared" si="1"/>
        <v>18712.46964606166</v>
      </c>
      <c r="G32" s="3">
        <f t="shared" si="2"/>
        <v>18645.257103765045</v>
      </c>
      <c r="H32" s="3">
        <f t="shared" si="3"/>
        <v>926.1857508113849</v>
      </c>
      <c r="I32" s="3">
        <f t="shared" si="4"/>
        <v>931.6390056000508</v>
      </c>
      <c r="J32" s="3">
        <f t="shared" si="5"/>
        <v>928.2926901615513</v>
      </c>
    </row>
    <row r="33" spans="1:10" ht="12.75">
      <c r="A33" s="1" t="s">
        <v>32</v>
      </c>
      <c r="B33" s="1">
        <v>371850</v>
      </c>
      <c r="C33" s="1">
        <v>387100</v>
      </c>
      <c r="D33" s="1">
        <v>385000</v>
      </c>
      <c r="E33" s="3">
        <f t="shared" si="0"/>
        <v>18513.321372590206</v>
      </c>
      <c r="F33" s="3">
        <f t="shared" si="1"/>
        <v>19272.57416520013</v>
      </c>
      <c r="G33" s="3">
        <f t="shared" si="2"/>
        <v>19168.021321627617</v>
      </c>
      <c r="H33" s="3">
        <f t="shared" si="3"/>
        <v>921.7239968933854</v>
      </c>
      <c r="I33" s="3">
        <f t="shared" si="4"/>
        <v>959.5249675875474</v>
      </c>
      <c r="J33" s="3">
        <f t="shared" si="5"/>
        <v>954.319588016548</v>
      </c>
    </row>
    <row r="34" spans="1:10" ht="12.75">
      <c r="A34" s="1" t="s">
        <v>33</v>
      </c>
      <c r="B34" s="1">
        <v>371850</v>
      </c>
      <c r="C34" s="1">
        <v>387100</v>
      </c>
      <c r="D34" s="1">
        <v>380000</v>
      </c>
      <c r="E34" s="3">
        <f>IF(ISNUMBER(B34),B34/EXP(3),"")</f>
        <v>18513.321372590206</v>
      </c>
      <c r="F34" s="3">
        <f>IF(ISNUMBER(C34),C34/EXP(3),"")</f>
        <v>19272.57416520013</v>
      </c>
      <c r="G34" s="3">
        <f>IF(ISNUMBER(D34),D34/EXP(3),"")</f>
        <v>18919.0859797883</v>
      </c>
      <c r="H34" s="3">
        <f>IF(ISNUMBER(B34),B34/EXP(6),"")</f>
        <v>921.7239968933854</v>
      </c>
      <c r="I34" s="3">
        <f>IF(ISNUMBER(C34),C34/EXP(6),"")</f>
        <v>959.5249675875474</v>
      </c>
      <c r="J34" s="3">
        <f>IF(ISNUMBER(D34),D34/EXP(6),"")</f>
        <v>941.9258271332162</v>
      </c>
    </row>
    <row r="35" spans="1:10" ht="12.75">
      <c r="A35" s="1" t="s">
        <v>34</v>
      </c>
      <c r="B35" s="1">
        <v>371850</v>
      </c>
      <c r="C35" s="1">
        <v>387100</v>
      </c>
      <c r="D35" s="1">
        <v>375000</v>
      </c>
      <c r="E35" s="3">
        <f t="shared" si="0"/>
        <v>18513.321372590206</v>
      </c>
      <c r="F35" s="3">
        <f t="shared" si="1"/>
        <v>19272.57416520013</v>
      </c>
      <c r="G35" s="3">
        <f t="shared" si="2"/>
        <v>18670.15063794898</v>
      </c>
      <c r="H35" s="3">
        <f t="shared" si="3"/>
        <v>921.7239968933854</v>
      </c>
      <c r="I35" s="3">
        <f t="shared" si="4"/>
        <v>959.5249675875474</v>
      </c>
      <c r="J35" s="3">
        <f t="shared" si="5"/>
        <v>929.5320662498845</v>
      </c>
    </row>
    <row r="36" spans="1:10" ht="12.75">
      <c r="A36" s="1" t="s">
        <v>40</v>
      </c>
      <c r="B36" s="1">
        <v>416050</v>
      </c>
      <c r="C36" s="1">
        <v>418750</v>
      </c>
      <c r="D36" s="1">
        <v>417500</v>
      </c>
      <c r="E36" s="3">
        <f t="shared" si="0"/>
        <v>20713.90979444979</v>
      </c>
      <c r="F36" s="3">
        <f t="shared" si="1"/>
        <v>20848.334879043025</v>
      </c>
      <c r="G36" s="3">
        <f t="shared" si="2"/>
        <v>20786.101043583196</v>
      </c>
      <c r="H36" s="3">
        <f t="shared" si="3"/>
        <v>1031.2848431020384</v>
      </c>
      <c r="I36" s="3">
        <f t="shared" si="4"/>
        <v>1037.9774739790375</v>
      </c>
      <c r="J36" s="3">
        <f t="shared" si="5"/>
        <v>1034.8790337582047</v>
      </c>
    </row>
    <row r="37" spans="1:10" ht="12.75">
      <c r="A37" s="1" t="s">
        <v>41</v>
      </c>
      <c r="B37" s="1">
        <v>362400</v>
      </c>
      <c r="C37" s="1">
        <v>357600</v>
      </c>
      <c r="D37" s="1">
        <v>360000</v>
      </c>
      <c r="E37" s="3">
        <f t="shared" si="0"/>
        <v>18042.833576513895</v>
      </c>
      <c r="F37" s="3">
        <f t="shared" si="1"/>
        <v>17803.855648348144</v>
      </c>
      <c r="G37" s="3">
        <f t="shared" si="2"/>
        <v>17923.344612431018</v>
      </c>
      <c r="H37" s="3">
        <f t="shared" si="3"/>
        <v>898.2997888238883</v>
      </c>
      <c r="I37" s="3">
        <f t="shared" si="4"/>
        <v>886.4017783758898</v>
      </c>
      <c r="J37" s="3">
        <f t="shared" si="5"/>
        <v>892.350783599889</v>
      </c>
    </row>
    <row r="38" spans="1:10" ht="12.75">
      <c r="A38" s="1" t="s">
        <v>42</v>
      </c>
      <c r="B38" s="1">
        <v>324300</v>
      </c>
      <c r="C38" s="1">
        <v>325000</v>
      </c>
      <c r="D38" s="1">
        <v>325000</v>
      </c>
      <c r="E38" s="3">
        <f>IF(ISNUMBER(B38),B38/EXP(3),"")</f>
        <v>16145.946271698276</v>
      </c>
      <c r="F38" s="3">
        <f>IF(ISNUMBER(C38),C38/EXP(3),"")</f>
        <v>16180.797219555781</v>
      </c>
      <c r="G38" s="3">
        <f>IF(ISNUMBER(D38),D38/EXP(3),"")</f>
        <v>16180.797219555781</v>
      </c>
      <c r="H38" s="3">
        <f>IF(ISNUMBER(B38),B38/EXP(6),"")</f>
        <v>803.8593308929001</v>
      </c>
      <c r="I38" s="3">
        <f>IF(ISNUMBER(C38),C38/EXP(6),"")</f>
        <v>805.5944574165665</v>
      </c>
      <c r="J38" s="3">
        <f>IF(ISNUMBER(D38),D38/EXP(6),"")</f>
        <v>805.5944574165665</v>
      </c>
    </row>
    <row r="39" spans="1:10" ht="12.75">
      <c r="A39" s="1" t="s">
        <v>43</v>
      </c>
      <c r="B39" s="1">
        <v>325700</v>
      </c>
      <c r="C39" s="1">
        <v>326000</v>
      </c>
      <c r="D39" s="1">
        <v>326000</v>
      </c>
      <c r="E39" s="3">
        <f t="shared" si="0"/>
        <v>16215.648167413287</v>
      </c>
      <c r="F39" s="3">
        <f t="shared" si="1"/>
        <v>16230.584287923646</v>
      </c>
      <c r="G39" s="3">
        <f t="shared" si="2"/>
        <v>16230.584287923646</v>
      </c>
      <c r="H39" s="3">
        <f t="shared" si="3"/>
        <v>807.329583940233</v>
      </c>
      <c r="I39" s="3">
        <f t="shared" si="4"/>
        <v>808.0732095932328</v>
      </c>
      <c r="J39" s="3">
        <f t="shared" si="5"/>
        <v>808.0732095932328</v>
      </c>
    </row>
    <row r="40" spans="1:10" ht="12.75">
      <c r="A40" s="1" t="s">
        <v>44</v>
      </c>
      <c r="B40" s="1">
        <v>380600</v>
      </c>
      <c r="C40" s="1">
        <v>387400</v>
      </c>
      <c r="D40" s="1">
        <v>385000</v>
      </c>
      <c r="E40" s="3">
        <f t="shared" si="0"/>
        <v>18948.958220809018</v>
      </c>
      <c r="F40" s="3">
        <f t="shared" si="1"/>
        <v>19287.51028571049</v>
      </c>
      <c r="G40" s="3">
        <f t="shared" si="2"/>
        <v>19168.021321627617</v>
      </c>
      <c r="H40" s="3">
        <f t="shared" si="3"/>
        <v>943.4130784392161</v>
      </c>
      <c r="I40" s="3">
        <f t="shared" si="4"/>
        <v>960.2685932405473</v>
      </c>
      <c r="J40" s="3">
        <f t="shared" si="5"/>
        <v>954.319588016548</v>
      </c>
    </row>
    <row r="41" spans="1:10" ht="12.75">
      <c r="A41" s="1" t="s">
        <v>74</v>
      </c>
      <c r="B41" s="1">
        <v>405650</v>
      </c>
      <c r="C41" s="1">
        <v>407450</v>
      </c>
      <c r="D41" s="1">
        <v>406500</v>
      </c>
      <c r="E41" s="3">
        <f t="shared" si="0"/>
        <v>20196.124283424007</v>
      </c>
      <c r="F41" s="3">
        <f t="shared" si="1"/>
        <v>20285.741006486165</v>
      </c>
      <c r="G41" s="3">
        <f t="shared" si="2"/>
        <v>20238.443291536692</v>
      </c>
      <c r="H41" s="3">
        <f t="shared" si="3"/>
        <v>1005.5058204647083</v>
      </c>
      <c r="I41" s="3">
        <f t="shared" si="4"/>
        <v>1009.9675743827078</v>
      </c>
      <c r="J41" s="3">
        <f t="shared" si="5"/>
        <v>1007.6127598148747</v>
      </c>
    </row>
    <row r="42" spans="1:10" ht="12.75">
      <c r="A42" s="1" t="s">
        <v>75</v>
      </c>
      <c r="B42" s="1">
        <v>329850</v>
      </c>
      <c r="C42" s="1">
        <v>332250</v>
      </c>
      <c r="D42" s="1">
        <v>331000</v>
      </c>
      <c r="E42" s="3">
        <f t="shared" si="0"/>
        <v>16422.26450113992</v>
      </c>
      <c r="F42" s="3">
        <f t="shared" si="1"/>
        <v>16541.753465222795</v>
      </c>
      <c r="G42" s="3">
        <f>IF(ISNUMBER(D42),D42/EXP(3),"")</f>
        <v>16479.519629762966</v>
      </c>
      <c r="H42" s="3">
        <f t="shared" si="3"/>
        <v>817.6164054733983</v>
      </c>
      <c r="I42" s="3">
        <f t="shared" si="4"/>
        <v>823.5654106973976</v>
      </c>
      <c r="J42" s="3">
        <f t="shared" si="5"/>
        <v>820.4669704765647</v>
      </c>
    </row>
    <row r="43" spans="1:10" ht="22.5">
      <c r="A43" s="2" t="s">
        <v>215</v>
      </c>
      <c r="B43" s="1">
        <v>378950</v>
      </c>
      <c r="C43" s="1">
        <v>382000</v>
      </c>
      <c r="D43" s="1">
        <v>380000</v>
      </c>
      <c r="E43" s="3">
        <f t="shared" si="0"/>
        <v>18866.80955800204</v>
      </c>
      <c r="F43" s="3">
        <f t="shared" si="1"/>
        <v>19018.660116524024</v>
      </c>
      <c r="G43" s="3">
        <f t="shared" si="2"/>
        <v>18919.0859797883</v>
      </c>
      <c r="H43" s="3">
        <f t="shared" si="3"/>
        <v>939.3231373477165</v>
      </c>
      <c r="I43" s="3">
        <f t="shared" si="4"/>
        <v>946.883331486549</v>
      </c>
      <c r="J43" s="3">
        <f t="shared" si="5"/>
        <v>941.9258271332162</v>
      </c>
    </row>
    <row r="44" spans="1:10" ht="22.5">
      <c r="A44" s="2" t="s">
        <v>216</v>
      </c>
      <c r="B44" s="1">
        <v>394900</v>
      </c>
      <c r="C44" s="1">
        <v>396700</v>
      </c>
      <c r="D44" s="1">
        <v>396000</v>
      </c>
      <c r="E44" s="3">
        <f t="shared" si="0"/>
        <v>19660.91329846947</v>
      </c>
      <c r="F44" s="3">
        <f>IF(ISNUMBER(C44),C44/EXP(3),"")</f>
        <v>19750.530021531627</v>
      </c>
      <c r="G44" s="3">
        <f t="shared" si="2"/>
        <v>19715.67907367412</v>
      </c>
      <c r="H44" s="3">
        <f t="shared" si="3"/>
        <v>978.859234565545</v>
      </c>
      <c r="I44" s="3">
        <f t="shared" si="4"/>
        <v>983.3209884835444</v>
      </c>
      <c r="J44" s="3">
        <f t="shared" si="5"/>
        <v>981.585861959878</v>
      </c>
    </row>
    <row r="45" spans="1:10" ht="12.75">
      <c r="A45" s="1" t="s">
        <v>76</v>
      </c>
      <c r="B45" s="1">
        <v>365300</v>
      </c>
      <c r="C45" s="1">
        <v>370600</v>
      </c>
      <c r="D45" s="1">
        <v>368000</v>
      </c>
      <c r="E45" s="3">
        <f t="shared" si="0"/>
        <v>18187.2160747807</v>
      </c>
      <c r="F45" s="3">
        <f t="shared" si="1"/>
        <v>18451.087537130377</v>
      </c>
      <c r="G45" s="3">
        <f t="shared" si="2"/>
        <v>18321.641159373932</v>
      </c>
      <c r="H45" s="3">
        <f t="shared" si="3"/>
        <v>905.4881701362208</v>
      </c>
      <c r="I45" s="3">
        <f t="shared" si="4"/>
        <v>918.6255566725524</v>
      </c>
      <c r="J45" s="3">
        <f t="shared" si="5"/>
        <v>912.1808010132199</v>
      </c>
    </row>
    <row r="46" spans="1:10" ht="12.75">
      <c r="A46" s="1" t="s">
        <v>77</v>
      </c>
      <c r="B46" s="1">
        <v>352000</v>
      </c>
      <c r="C46" s="1">
        <v>357200</v>
      </c>
      <c r="D46" s="1">
        <v>355000</v>
      </c>
      <c r="E46" s="3">
        <f t="shared" si="0"/>
        <v>17525.048065488107</v>
      </c>
      <c r="F46" s="3">
        <f>IF(ISNUMBER(C46),C46/EXP(3),"")</f>
        <v>17783.940821001</v>
      </c>
      <c r="G46" s="3">
        <f t="shared" si="2"/>
        <v>17674.4092705917</v>
      </c>
      <c r="H46" s="3">
        <f t="shared" si="3"/>
        <v>872.5207661865581</v>
      </c>
      <c r="I46" s="3">
        <f t="shared" si="4"/>
        <v>885.4102775052232</v>
      </c>
      <c r="J46" s="3">
        <f t="shared" si="5"/>
        <v>879.9570227165573</v>
      </c>
    </row>
    <row r="47" spans="1:10" ht="22.5">
      <c r="A47" s="2" t="s">
        <v>217</v>
      </c>
      <c r="B47" s="1">
        <v>384200</v>
      </c>
      <c r="C47" s="1">
        <v>388400</v>
      </c>
      <c r="D47" s="1">
        <v>386000</v>
      </c>
      <c r="E47" s="3">
        <f t="shared" si="0"/>
        <v>19128.191666933326</v>
      </c>
      <c r="F47" s="3">
        <f>IF(ISNUMBER(C47),C47/EXP(3),"")</f>
        <v>19337.297354078357</v>
      </c>
      <c r="G47" s="3">
        <f t="shared" si="2"/>
        <v>19217.808389995484</v>
      </c>
      <c r="H47" s="3">
        <f t="shared" si="3"/>
        <v>952.3365862752149</v>
      </c>
      <c r="I47" s="3">
        <f t="shared" si="4"/>
        <v>962.7473454172136</v>
      </c>
      <c r="J47" s="3">
        <f t="shared" si="5"/>
        <v>956.7983401932144</v>
      </c>
    </row>
    <row r="48" spans="1:10" ht="22.5">
      <c r="A48" s="2" t="s">
        <v>218</v>
      </c>
      <c r="B48" s="1">
        <v>372450</v>
      </c>
      <c r="C48" s="1">
        <v>378650</v>
      </c>
      <c r="D48" s="1">
        <v>376000</v>
      </c>
      <c r="E48" s="3">
        <f t="shared" si="0"/>
        <v>18543.193613610925</v>
      </c>
      <c r="F48" s="3">
        <f>IF(ISNUMBER(C48),C48/EXP(3),"")</f>
        <v>18851.873437491682</v>
      </c>
      <c r="G48" s="3">
        <f t="shared" si="2"/>
        <v>18719.937706316843</v>
      </c>
      <c r="H48" s="3">
        <f t="shared" si="3"/>
        <v>923.2112481993852</v>
      </c>
      <c r="I48" s="3">
        <f t="shared" si="4"/>
        <v>938.5795116947166</v>
      </c>
      <c r="J48" s="3">
        <f t="shared" si="5"/>
        <v>932.0108184265508</v>
      </c>
    </row>
    <row r="49" spans="1:10" ht="12.75">
      <c r="A49" s="1" t="s">
        <v>78</v>
      </c>
      <c r="B49" s="1">
        <v>379700</v>
      </c>
      <c r="C49" s="1">
        <v>383950</v>
      </c>
      <c r="D49" s="1">
        <v>381000</v>
      </c>
      <c r="E49" s="3">
        <f t="shared" si="0"/>
        <v>18904.14985927794</v>
      </c>
      <c r="F49" s="3">
        <f t="shared" si="1"/>
        <v>19115.74489984136</v>
      </c>
      <c r="G49" s="3">
        <f t="shared" si="2"/>
        <v>18968.87304815616</v>
      </c>
      <c r="H49" s="3">
        <f t="shared" si="3"/>
        <v>941.1822014802163</v>
      </c>
      <c r="I49" s="3">
        <f t="shared" si="4"/>
        <v>951.7168982310484</v>
      </c>
      <c r="J49" s="3">
        <f t="shared" si="5"/>
        <v>944.4045793098826</v>
      </c>
    </row>
    <row r="50" spans="1:10" ht="12.75">
      <c r="A50" s="1" t="s">
        <v>79</v>
      </c>
      <c r="B50" s="1">
        <v>382800</v>
      </c>
      <c r="C50" s="1">
        <v>391150</v>
      </c>
      <c r="D50" s="1">
        <v>384000</v>
      </c>
      <c r="E50" s="3">
        <f t="shared" si="0"/>
        <v>19058.489771218316</v>
      </c>
      <c r="F50" s="3">
        <f t="shared" si="1"/>
        <v>19474.21179208998</v>
      </c>
      <c r="G50" s="3">
        <f t="shared" si="2"/>
        <v>19118.234253259754</v>
      </c>
      <c r="H50" s="3">
        <f t="shared" si="3"/>
        <v>948.866333227882</v>
      </c>
      <c r="I50" s="3">
        <f t="shared" si="4"/>
        <v>969.5639139030461</v>
      </c>
      <c r="J50" s="3">
        <f t="shared" si="5"/>
        <v>951.8408358398817</v>
      </c>
    </row>
    <row r="51" spans="1:10" ht="22.5">
      <c r="A51" s="2" t="s">
        <v>80</v>
      </c>
      <c r="B51" s="1">
        <v>361000</v>
      </c>
      <c r="C51" s="1">
        <v>364550</v>
      </c>
      <c r="D51" s="1">
        <v>362000</v>
      </c>
      <c r="E51" s="3">
        <f t="shared" si="0"/>
        <v>17973.131680798884</v>
      </c>
      <c r="F51" s="3">
        <f t="shared" si="1"/>
        <v>18149.875773504802</v>
      </c>
      <c r="G51" s="3">
        <f t="shared" si="2"/>
        <v>18022.918749166747</v>
      </c>
      <c r="H51" s="3">
        <f t="shared" si="3"/>
        <v>894.8295357765554</v>
      </c>
      <c r="I51" s="3">
        <f t="shared" si="4"/>
        <v>903.629106003721</v>
      </c>
      <c r="J51" s="3">
        <f t="shared" si="5"/>
        <v>897.3082879532218</v>
      </c>
    </row>
    <row r="52" spans="1:10" ht="12.75">
      <c r="A52" s="1" t="s">
        <v>81</v>
      </c>
      <c r="B52" s="1">
        <v>394200</v>
      </c>
      <c r="C52" s="1">
        <v>393100</v>
      </c>
      <c r="D52" s="1">
        <v>396000</v>
      </c>
      <c r="E52" s="3">
        <f t="shared" si="0"/>
        <v>19626.062350611966</v>
      </c>
      <c r="F52" s="3">
        <f t="shared" si="1"/>
        <v>19571.296575407316</v>
      </c>
      <c r="G52" s="3">
        <f t="shared" si="2"/>
        <v>19715.67907367412</v>
      </c>
      <c r="H52" s="3">
        <f t="shared" si="3"/>
        <v>977.1241080418786</v>
      </c>
      <c r="I52" s="3">
        <f t="shared" si="4"/>
        <v>974.3974806475455</v>
      </c>
      <c r="J52" s="3">
        <f t="shared" si="5"/>
        <v>981.585861959878</v>
      </c>
    </row>
    <row r="53" spans="1:10" ht="12.75">
      <c r="A53" s="1" t="s">
        <v>82</v>
      </c>
      <c r="B53" s="1">
        <v>362050</v>
      </c>
      <c r="C53" s="1">
        <v>365600</v>
      </c>
      <c r="D53" s="1">
        <v>364000</v>
      </c>
      <c r="E53" s="3">
        <f t="shared" si="0"/>
        <v>18025.40810258514</v>
      </c>
      <c r="F53" s="3">
        <f t="shared" si="1"/>
        <v>18202.15219529106</v>
      </c>
      <c r="G53" s="3">
        <f t="shared" si="2"/>
        <v>18122.492885902477</v>
      </c>
      <c r="H53" s="3">
        <f t="shared" si="3"/>
        <v>897.4322255620551</v>
      </c>
      <c r="I53" s="3">
        <f t="shared" si="4"/>
        <v>906.2317957892207</v>
      </c>
      <c r="J53" s="3">
        <f t="shared" si="5"/>
        <v>902.2657923065545</v>
      </c>
    </row>
    <row r="54" spans="1:10" ht="22.5">
      <c r="A54" s="2" t="s">
        <v>219</v>
      </c>
      <c r="B54" s="1">
        <v>340000</v>
      </c>
      <c r="C54" s="1">
        <v>344000</v>
      </c>
      <c r="D54" s="1">
        <v>342000</v>
      </c>
      <c r="E54" s="3">
        <f t="shared" si="0"/>
        <v>16927.60324507374</v>
      </c>
      <c r="F54" s="3">
        <f t="shared" si="1"/>
        <v>17126.751518545196</v>
      </c>
      <c r="G54" s="3">
        <f t="shared" si="2"/>
        <v>17027.17738180947</v>
      </c>
      <c r="H54" s="3">
        <f t="shared" si="3"/>
        <v>842.7757400665619</v>
      </c>
      <c r="I54" s="3">
        <f t="shared" si="4"/>
        <v>852.6907487732274</v>
      </c>
      <c r="J54" s="3">
        <f t="shared" si="5"/>
        <v>847.7332444198946</v>
      </c>
    </row>
    <row r="55" spans="1:10" ht="12.75">
      <c r="A55" s="1" t="s">
        <v>83</v>
      </c>
      <c r="B55" s="1">
        <v>315650</v>
      </c>
      <c r="C55" s="1">
        <v>316800</v>
      </c>
      <c r="D55" s="1">
        <v>316000</v>
      </c>
      <c r="E55" s="3">
        <f t="shared" si="0"/>
        <v>15715.288130316254</v>
      </c>
      <c r="F55" s="3">
        <f t="shared" si="1"/>
        <v>15772.543258939297</v>
      </c>
      <c r="G55" s="3">
        <f t="shared" si="2"/>
        <v>15732.713604245006</v>
      </c>
      <c r="H55" s="3">
        <f t="shared" si="3"/>
        <v>782.4181245647361</v>
      </c>
      <c r="I55" s="3">
        <f t="shared" si="4"/>
        <v>785.2686895679024</v>
      </c>
      <c r="J55" s="3">
        <f t="shared" si="5"/>
        <v>783.2856878265693</v>
      </c>
    </row>
    <row r="56" spans="1:10" ht="22.5">
      <c r="A56" s="2" t="s">
        <v>84</v>
      </c>
      <c r="B56" s="1">
        <v>360500</v>
      </c>
      <c r="C56" s="1">
        <v>366100</v>
      </c>
      <c r="D56" s="1">
        <v>364000</v>
      </c>
      <c r="E56" s="3">
        <f t="shared" si="0"/>
        <v>17948.238146614953</v>
      </c>
      <c r="F56" s="3">
        <f t="shared" si="1"/>
        <v>18227.04572947499</v>
      </c>
      <c r="G56" s="3">
        <f t="shared" si="2"/>
        <v>18122.492885902477</v>
      </c>
      <c r="H56" s="3">
        <f t="shared" si="3"/>
        <v>893.5901596882222</v>
      </c>
      <c r="I56" s="3">
        <f t="shared" si="4"/>
        <v>907.4711718775538</v>
      </c>
      <c r="J56" s="3">
        <f t="shared" si="5"/>
        <v>902.2657923065545</v>
      </c>
    </row>
    <row r="57" spans="1:10" ht="22.5">
      <c r="A57" s="2" t="s">
        <v>85</v>
      </c>
      <c r="B57" s="1">
        <v>361450</v>
      </c>
      <c r="C57" s="1">
        <v>363700</v>
      </c>
      <c r="D57" s="1">
        <v>362500</v>
      </c>
      <c r="E57" s="3">
        <f t="shared" si="0"/>
        <v>17995.53586156442</v>
      </c>
      <c r="F57" s="3">
        <f t="shared" si="1"/>
        <v>18107.556765392117</v>
      </c>
      <c r="G57" s="3">
        <f t="shared" si="2"/>
        <v>18047.81228335068</v>
      </c>
      <c r="H57" s="3">
        <f t="shared" si="3"/>
        <v>895.9449742560553</v>
      </c>
      <c r="I57" s="3">
        <f t="shared" si="4"/>
        <v>901.5221666535546</v>
      </c>
      <c r="J57" s="3">
        <f t="shared" si="5"/>
        <v>898.547664041555</v>
      </c>
    </row>
    <row r="58" spans="1:10" ht="22.5">
      <c r="A58" s="2" t="s">
        <v>251</v>
      </c>
      <c r="B58" s="1">
        <v>403350</v>
      </c>
      <c r="C58" s="1">
        <v>410750</v>
      </c>
      <c r="D58" s="1">
        <v>409000</v>
      </c>
      <c r="E58" s="3">
        <f t="shared" si="0"/>
        <v>20081.614026177922</v>
      </c>
      <c r="F58" s="3">
        <f t="shared" si="1"/>
        <v>20450.038332100114</v>
      </c>
      <c r="G58" s="3">
        <f t="shared" si="2"/>
        <v>20362.910962456353</v>
      </c>
      <c r="H58" s="3">
        <f t="shared" si="3"/>
        <v>999.8046904583757</v>
      </c>
      <c r="I58" s="3">
        <f t="shared" si="4"/>
        <v>1018.1474565657068</v>
      </c>
      <c r="J58" s="3">
        <f t="shared" si="5"/>
        <v>1013.8096402565407</v>
      </c>
    </row>
    <row r="59" spans="1:10" ht="12.75">
      <c r="A59" s="1" t="s">
        <v>86</v>
      </c>
      <c r="B59" s="1">
        <v>428100</v>
      </c>
      <c r="C59" s="1">
        <v>432200</v>
      </c>
      <c r="D59" s="1">
        <v>430000</v>
      </c>
      <c r="E59" s="3">
        <f t="shared" si="0"/>
        <v>21313.843968282556</v>
      </c>
      <c r="F59" s="3">
        <f t="shared" si="1"/>
        <v>21517.970948590795</v>
      </c>
      <c r="G59" s="3">
        <f t="shared" si="2"/>
        <v>21408.439398181494</v>
      </c>
      <c r="H59" s="3">
        <f t="shared" si="3"/>
        <v>1061.153806830868</v>
      </c>
      <c r="I59" s="3">
        <f t="shared" si="4"/>
        <v>1071.3166907552002</v>
      </c>
      <c r="J59" s="3">
        <f t="shared" si="5"/>
        <v>1065.863435966534</v>
      </c>
    </row>
    <row r="60" spans="1:10" ht="12.75">
      <c r="A60" s="1" t="s">
        <v>87</v>
      </c>
      <c r="B60" s="1">
        <v>357950</v>
      </c>
      <c r="C60" s="1">
        <v>364000</v>
      </c>
      <c r="D60" s="1">
        <v>361000</v>
      </c>
      <c r="E60" s="3">
        <f t="shared" si="0"/>
        <v>17821.281122276898</v>
      </c>
      <c r="F60" s="3">
        <f t="shared" si="1"/>
        <v>18122.492885902477</v>
      </c>
      <c r="G60" s="3">
        <f t="shared" si="2"/>
        <v>17973.131680798884</v>
      </c>
      <c r="H60" s="3">
        <f t="shared" si="3"/>
        <v>887.2693416377231</v>
      </c>
      <c r="I60" s="3">
        <f t="shared" si="4"/>
        <v>902.2657923065545</v>
      </c>
      <c r="J60" s="3">
        <f t="shared" si="5"/>
        <v>894.8295357765554</v>
      </c>
    </row>
    <row r="61" spans="1:10" ht="12.75">
      <c r="A61" s="1" t="s">
        <v>88</v>
      </c>
      <c r="B61" s="1">
        <v>351650</v>
      </c>
      <c r="C61" s="1">
        <v>386450</v>
      </c>
      <c r="D61" s="1">
        <v>360000</v>
      </c>
      <c r="E61" s="3">
        <f>IF(ISNUMBER(B61),B61/EXP(3),"")</f>
        <v>17507.622591559357</v>
      </c>
      <c r="F61" s="3">
        <f>IF(ISNUMBER(C61),C61/EXP(3),"")</f>
        <v>19240.21257076102</v>
      </c>
      <c r="G61" s="3">
        <f>IF(ISNUMBER(D61),D61/EXP(3),"")</f>
        <v>17923.344612431018</v>
      </c>
      <c r="H61" s="3">
        <f>IF(ISNUMBER(B61),B61/EXP(6),"")</f>
        <v>871.653202924725</v>
      </c>
      <c r="I61" s="3">
        <f>IF(ISNUMBER(C61),C61/EXP(6),"")</f>
        <v>957.9137786727142</v>
      </c>
      <c r="J61" s="3">
        <f>IF(ISNUMBER(D61),D61/EXP(6),"")</f>
        <v>892.350783599889</v>
      </c>
    </row>
    <row r="62" spans="1:10" ht="12.75">
      <c r="A62" s="1" t="s">
        <v>89</v>
      </c>
      <c r="B62" s="1">
        <v>351650</v>
      </c>
      <c r="C62" s="1">
        <v>386450</v>
      </c>
      <c r="D62" s="1">
        <v>365000</v>
      </c>
      <c r="E62" s="3">
        <f>IF(ISNUMBER(B62),B62/EXP(3),"")</f>
        <v>17507.622591559357</v>
      </c>
      <c r="F62" s="3">
        <f t="shared" si="1"/>
        <v>19240.21257076102</v>
      </c>
      <c r="G62" s="3">
        <f t="shared" si="2"/>
        <v>18172.27995427034</v>
      </c>
      <c r="H62" s="3">
        <f t="shared" si="3"/>
        <v>871.653202924725</v>
      </c>
      <c r="I62" s="3">
        <f t="shared" si="4"/>
        <v>957.9137786727142</v>
      </c>
      <c r="J62" s="3">
        <f t="shared" si="5"/>
        <v>904.7445444832208</v>
      </c>
    </row>
    <row r="63" spans="1:10" ht="12.75">
      <c r="A63" s="1" t="s">
        <v>90</v>
      </c>
      <c r="B63" s="1">
        <v>379500</v>
      </c>
      <c r="C63" s="1">
        <v>384300</v>
      </c>
      <c r="D63" s="1">
        <v>382000</v>
      </c>
      <c r="E63" s="3">
        <f t="shared" si="0"/>
        <v>18894.192445604367</v>
      </c>
      <c r="F63" s="3">
        <f t="shared" si="1"/>
        <v>19133.170373770114</v>
      </c>
      <c r="G63" s="3">
        <f t="shared" si="2"/>
        <v>19018.660116524024</v>
      </c>
      <c r="H63" s="3">
        <f t="shared" si="3"/>
        <v>940.686451044883</v>
      </c>
      <c r="I63" s="3">
        <f t="shared" si="4"/>
        <v>952.5844614928816</v>
      </c>
      <c r="J63" s="3">
        <f t="shared" si="5"/>
        <v>946.883331486549</v>
      </c>
    </row>
    <row r="64" spans="1:10" ht="22.5">
      <c r="A64" s="2" t="s">
        <v>220</v>
      </c>
      <c r="B64" s="1">
        <v>374000</v>
      </c>
      <c r="C64" s="1">
        <v>374000</v>
      </c>
      <c r="D64" s="1">
        <v>374000</v>
      </c>
      <c r="E64" s="3">
        <f>IF(ISNUMBER(B64),B64/EXP(3),"")</f>
        <v>18620.363569581114</v>
      </c>
      <c r="F64" s="3">
        <f t="shared" si="1"/>
        <v>18620.363569581114</v>
      </c>
      <c r="G64" s="3">
        <f t="shared" si="2"/>
        <v>18620.363569581114</v>
      </c>
      <c r="H64" s="3">
        <f t="shared" si="3"/>
        <v>927.0533140732181</v>
      </c>
      <c r="I64" s="3">
        <f t="shared" si="4"/>
        <v>927.0533140732181</v>
      </c>
      <c r="J64" s="3">
        <f t="shared" si="5"/>
        <v>927.0533140732181</v>
      </c>
    </row>
    <row r="65" spans="1:10" ht="12.75">
      <c r="A65" s="1" t="s">
        <v>91</v>
      </c>
      <c r="B65" s="1">
        <v>372500</v>
      </c>
      <c r="C65" s="1">
        <v>382350</v>
      </c>
      <c r="D65" s="1">
        <v>380000</v>
      </c>
      <c r="E65" s="3">
        <f>IF(ISNUMBER(B65),B65/EXP(3),"")</f>
        <v>18545.68296702932</v>
      </c>
      <c r="F65" s="3">
        <f>IF(ISNUMBER(C65),C65/EXP(3),"")</f>
        <v>19036.085590452778</v>
      </c>
      <c r="G65" s="3">
        <f>IF(ISNUMBER(D65),D65/EXP(3),"")</f>
        <v>18919.0859797883</v>
      </c>
      <c r="H65" s="3">
        <f>IF(ISNUMBER(B65),B65/EXP(6),"")</f>
        <v>923.3351858082185</v>
      </c>
      <c r="I65" s="3">
        <f>IF(ISNUMBER(C65),C65/EXP(6),"")</f>
        <v>947.7508947483822</v>
      </c>
      <c r="J65" s="3">
        <f>IF(ISNUMBER(D65),D65/EXP(6),"")</f>
        <v>941.9258271332162</v>
      </c>
    </row>
    <row r="66" spans="1:10" ht="12.75">
      <c r="A66" s="1" t="s">
        <v>92</v>
      </c>
      <c r="B66" s="1">
        <v>372500</v>
      </c>
      <c r="C66" s="1">
        <v>382350</v>
      </c>
      <c r="D66" s="1">
        <v>375000</v>
      </c>
      <c r="E66" s="3">
        <f t="shared" si="0"/>
        <v>18545.68296702932</v>
      </c>
      <c r="F66" s="3">
        <f t="shared" si="1"/>
        <v>19036.085590452778</v>
      </c>
      <c r="G66" s="3">
        <f t="shared" si="2"/>
        <v>18670.15063794898</v>
      </c>
      <c r="H66" s="3">
        <f t="shared" si="3"/>
        <v>923.3351858082185</v>
      </c>
      <c r="I66" s="3">
        <f t="shared" si="4"/>
        <v>947.7508947483822</v>
      </c>
      <c r="J66" s="3">
        <f t="shared" si="5"/>
        <v>929.5320662498845</v>
      </c>
    </row>
    <row r="67" spans="1:10" ht="12.75">
      <c r="A67" s="1" t="s">
        <v>93</v>
      </c>
      <c r="B67" s="1">
        <v>347200</v>
      </c>
      <c r="C67" s="1">
        <v>352100</v>
      </c>
      <c r="D67" s="1">
        <v>350000</v>
      </c>
      <c r="E67" s="3">
        <f t="shared" si="0"/>
        <v>17286.07013732236</v>
      </c>
      <c r="F67" s="3">
        <f t="shared" si="1"/>
        <v>17530.026772324894</v>
      </c>
      <c r="G67" s="3">
        <f t="shared" si="2"/>
        <v>17425.47392875238</v>
      </c>
      <c r="H67" s="3">
        <f t="shared" si="3"/>
        <v>860.6227557385597</v>
      </c>
      <c r="I67" s="3">
        <f t="shared" si="4"/>
        <v>872.7686414042248</v>
      </c>
      <c r="J67" s="3">
        <f t="shared" si="5"/>
        <v>867.5632618332255</v>
      </c>
    </row>
    <row r="68" spans="1:10" ht="12.75">
      <c r="A68" s="1" t="s">
        <v>94</v>
      </c>
      <c r="B68" s="1">
        <v>363100</v>
      </c>
      <c r="C68" s="1">
        <v>377000</v>
      </c>
      <c r="D68" s="1">
        <v>373000</v>
      </c>
      <c r="E68" s="3">
        <f t="shared" si="0"/>
        <v>18077.684524371398</v>
      </c>
      <c r="F68" s="3">
        <f t="shared" si="1"/>
        <v>18769.724774684706</v>
      </c>
      <c r="G68" s="3">
        <f t="shared" si="2"/>
        <v>18570.57650121325</v>
      </c>
      <c r="H68" s="3">
        <f t="shared" si="3"/>
        <v>900.0349153475547</v>
      </c>
      <c r="I68" s="3">
        <f t="shared" si="4"/>
        <v>934.4895706032172</v>
      </c>
      <c r="J68" s="3">
        <f t="shared" si="5"/>
        <v>924.5745618965517</v>
      </c>
    </row>
    <row r="69" spans="1:10" ht="22.5">
      <c r="A69" s="2" t="s">
        <v>95</v>
      </c>
      <c r="B69" s="1">
        <v>356000</v>
      </c>
      <c r="C69" s="1">
        <v>356000</v>
      </c>
      <c r="D69" s="1">
        <v>356000</v>
      </c>
      <c r="E69" s="3">
        <f t="shared" si="0"/>
        <v>17724.196338959562</v>
      </c>
      <c r="F69" s="3">
        <f t="shared" si="1"/>
        <v>17724.196338959562</v>
      </c>
      <c r="G69" s="3">
        <f t="shared" si="2"/>
        <v>17724.196338959562</v>
      </c>
      <c r="H69" s="3">
        <f t="shared" si="3"/>
        <v>882.4357748932237</v>
      </c>
      <c r="I69" s="3">
        <f t="shared" si="4"/>
        <v>882.4357748932237</v>
      </c>
      <c r="J69" s="3">
        <f t="shared" si="5"/>
        <v>882.4357748932237</v>
      </c>
    </row>
    <row r="70" spans="1:10" ht="12.75">
      <c r="A70" s="1" t="s">
        <v>96</v>
      </c>
      <c r="B70" s="1">
        <v>392000</v>
      </c>
      <c r="C70" s="1">
        <v>393000</v>
      </c>
      <c r="D70" s="1">
        <v>393000</v>
      </c>
      <c r="E70" s="3">
        <f t="shared" si="0"/>
        <v>19516.530800202665</v>
      </c>
      <c r="F70" s="3">
        <f t="shared" si="1"/>
        <v>19566.317868570528</v>
      </c>
      <c r="G70" s="3">
        <f t="shared" si="2"/>
        <v>19566.317868570528</v>
      </c>
      <c r="H70" s="3">
        <f t="shared" si="3"/>
        <v>971.6708532532125</v>
      </c>
      <c r="I70" s="3">
        <f t="shared" si="4"/>
        <v>974.1496054298789</v>
      </c>
      <c r="J70" s="3">
        <f t="shared" si="5"/>
        <v>974.1496054298789</v>
      </c>
    </row>
    <row r="71" spans="1:10" ht="22.5">
      <c r="A71" s="2" t="s">
        <v>97</v>
      </c>
      <c r="B71" s="1">
        <v>344850</v>
      </c>
      <c r="C71" s="1">
        <v>352500</v>
      </c>
      <c r="D71" s="1">
        <v>350000</v>
      </c>
      <c r="E71" s="3">
        <f t="shared" si="0"/>
        <v>17169.07052665788</v>
      </c>
      <c r="F71" s="3">
        <f t="shared" si="1"/>
        <v>17549.941599672038</v>
      </c>
      <c r="G71" s="3">
        <f t="shared" si="2"/>
        <v>17425.47392875238</v>
      </c>
      <c r="H71" s="3">
        <f t="shared" si="3"/>
        <v>854.7976881233938</v>
      </c>
      <c r="I71" s="3">
        <f t="shared" si="4"/>
        <v>873.7601422748913</v>
      </c>
      <c r="J71" s="3">
        <f t="shared" si="5"/>
        <v>867.5632618332255</v>
      </c>
    </row>
    <row r="72" spans="1:10" ht="33.75">
      <c r="A72" s="2" t="s">
        <v>238</v>
      </c>
      <c r="B72" s="1">
        <v>333000</v>
      </c>
      <c r="C72" s="1">
        <v>342550</v>
      </c>
      <c r="D72" s="1">
        <v>340000</v>
      </c>
      <c r="E72" s="3">
        <f t="shared" si="0"/>
        <v>16579.093766498692</v>
      </c>
      <c r="F72" s="3">
        <f t="shared" si="1"/>
        <v>17054.560269411795</v>
      </c>
      <c r="G72" s="3">
        <f t="shared" si="2"/>
        <v>16927.60324507374</v>
      </c>
      <c r="H72" s="3">
        <f t="shared" si="3"/>
        <v>825.4244748298973</v>
      </c>
      <c r="I72" s="3">
        <f t="shared" si="4"/>
        <v>849.0965581170611</v>
      </c>
      <c r="J72" s="3">
        <f t="shared" si="5"/>
        <v>842.7757400665619</v>
      </c>
    </row>
    <row r="73" spans="1:10" ht="33.75">
      <c r="A73" s="2" t="s">
        <v>239</v>
      </c>
      <c r="B73" s="1">
        <v>336410</v>
      </c>
      <c r="C73" s="1">
        <v>336410</v>
      </c>
      <c r="D73" s="1">
        <v>336000</v>
      </c>
      <c r="E73" s="3">
        <f aca="true" t="shared" si="6" ref="E73:E82">IF(ISNUMBER(B73),B73/EXP(3),"")</f>
        <v>16748.86766963311</v>
      </c>
      <c r="F73" s="3">
        <f aca="true" t="shared" si="7" ref="F73:F82">IF(ISNUMBER(C73),C73/EXP(3),"")</f>
        <v>16748.86766963311</v>
      </c>
      <c r="G73" s="3">
        <f aca="true" t="shared" si="8" ref="G73:G82">IF(ISNUMBER(D73),D73/EXP(3),"")</f>
        <v>16728.454971602285</v>
      </c>
      <c r="H73" s="3">
        <f aca="true" t="shared" si="9" ref="H73:H82">IF(ISNUMBER(B73),B73/EXP(6),"")</f>
        <v>833.8770197523297</v>
      </c>
      <c r="I73" s="3">
        <f aca="true" t="shared" si="10" ref="I73:I82">IF(ISNUMBER(C73),C73/EXP(6),"")</f>
        <v>833.8770197523297</v>
      </c>
      <c r="J73" s="3">
        <f aca="true" t="shared" si="11" ref="J73:J82">IF(ISNUMBER(D73),D73/EXP(6),"")</f>
        <v>832.8607313598965</v>
      </c>
    </row>
    <row r="74" spans="1:10" ht="12.75">
      <c r="A74" s="1" t="s">
        <v>98</v>
      </c>
      <c r="B74" s="1">
        <v>414550</v>
      </c>
      <c r="C74" s="1">
        <v>420800</v>
      </c>
      <c r="D74" s="1">
        <v>413000</v>
      </c>
      <c r="E74" s="3">
        <f t="shared" si="6"/>
        <v>20639.229191897997</v>
      </c>
      <c r="F74" s="3">
        <f t="shared" si="7"/>
        <v>20950.398369197148</v>
      </c>
      <c r="G74" s="3">
        <f t="shared" si="8"/>
        <v>20562.05923592781</v>
      </c>
      <c r="H74" s="3">
        <f t="shared" si="9"/>
        <v>1027.566714837039</v>
      </c>
      <c r="I74" s="3">
        <f t="shared" si="10"/>
        <v>1043.0589159412036</v>
      </c>
      <c r="J74" s="3">
        <f t="shared" si="11"/>
        <v>1023.724648963206</v>
      </c>
    </row>
    <row r="75" spans="1:10" ht="12.75">
      <c r="A75" s="1" t="s">
        <v>99</v>
      </c>
      <c r="B75" s="1">
        <v>291250</v>
      </c>
      <c r="C75" s="1">
        <v>293050</v>
      </c>
      <c r="D75" s="1">
        <v>292000</v>
      </c>
      <c r="E75" s="3">
        <f t="shared" si="6"/>
        <v>14500.483662140374</v>
      </c>
      <c r="F75" s="3">
        <f t="shared" si="7"/>
        <v>14590.100385202528</v>
      </c>
      <c r="G75" s="3">
        <f t="shared" si="8"/>
        <v>14537.823963416271</v>
      </c>
      <c r="H75" s="3">
        <f t="shared" si="9"/>
        <v>721.9365714540769</v>
      </c>
      <c r="I75" s="3">
        <f t="shared" si="10"/>
        <v>726.3983253720763</v>
      </c>
      <c r="J75" s="3">
        <f t="shared" si="11"/>
        <v>723.7956355865767</v>
      </c>
    </row>
    <row r="76" spans="1:10" ht="12.75">
      <c r="A76" s="1" t="s">
        <v>100</v>
      </c>
      <c r="B76" s="1">
        <v>345350</v>
      </c>
      <c r="C76" s="1">
        <v>345760</v>
      </c>
      <c r="D76" s="1">
        <v>345500</v>
      </c>
      <c r="E76" s="3">
        <f t="shared" si="6"/>
        <v>17193.964060841812</v>
      </c>
      <c r="F76" s="3">
        <f t="shared" si="7"/>
        <v>17214.376758872637</v>
      </c>
      <c r="G76" s="3">
        <f t="shared" si="8"/>
        <v>17201.432121096994</v>
      </c>
      <c r="H76" s="3">
        <f t="shared" si="9"/>
        <v>856.0370642117269</v>
      </c>
      <c r="I76" s="3">
        <f t="shared" si="10"/>
        <v>857.0533526041601</v>
      </c>
      <c r="J76" s="3">
        <f t="shared" si="11"/>
        <v>856.4088770382268</v>
      </c>
    </row>
    <row r="77" spans="1:10" ht="22.5">
      <c r="A77" s="2" t="s">
        <v>241</v>
      </c>
      <c r="B77" s="1">
        <v>353900</v>
      </c>
      <c r="C77" s="1">
        <v>362900</v>
      </c>
      <c r="D77" s="1">
        <v>360000</v>
      </c>
      <c r="E77" s="3">
        <f>IF(ISNUMBER(B77),B77/EXP(3),"")</f>
        <v>17619.64349538705</v>
      </c>
      <c r="F77" s="3">
        <f>IF(ISNUMBER(C77),C77/EXP(3),"")</f>
        <v>18067.727110697826</v>
      </c>
      <c r="G77" s="3">
        <f>IF(ISNUMBER(D77),D77/EXP(3),"")</f>
        <v>17923.344612431018</v>
      </c>
      <c r="H77" s="3">
        <f>IF(ISNUMBER(B77),B77/EXP(6),"")</f>
        <v>877.2303953222242</v>
      </c>
      <c r="I77" s="3">
        <f>IF(ISNUMBER(C77),C77/EXP(6),"")</f>
        <v>899.5391649122215</v>
      </c>
      <c r="J77" s="3">
        <f>IF(ISNUMBER(D77),D77/EXP(6),"")</f>
        <v>892.350783599889</v>
      </c>
    </row>
    <row r="78" spans="1:10" ht="22.5">
      <c r="A78" s="2" t="s">
        <v>240</v>
      </c>
      <c r="B78" s="1">
        <v>353900</v>
      </c>
      <c r="C78" s="1">
        <v>362900</v>
      </c>
      <c r="D78" s="1">
        <v>355000</v>
      </c>
      <c r="E78" s="3">
        <f t="shared" si="6"/>
        <v>17619.64349538705</v>
      </c>
      <c r="F78" s="3">
        <f t="shared" si="7"/>
        <v>18067.727110697826</v>
      </c>
      <c r="G78" s="3">
        <f t="shared" si="8"/>
        <v>17674.4092705917</v>
      </c>
      <c r="H78" s="3">
        <f t="shared" si="9"/>
        <v>877.2303953222242</v>
      </c>
      <c r="I78" s="3">
        <f t="shared" si="10"/>
        <v>899.5391649122215</v>
      </c>
      <c r="J78" s="3">
        <f t="shared" si="11"/>
        <v>879.9570227165573</v>
      </c>
    </row>
    <row r="79" spans="1:10" ht="22.5">
      <c r="A79" s="2" t="s">
        <v>247</v>
      </c>
      <c r="B79" s="1">
        <v>376550</v>
      </c>
      <c r="C79" s="1">
        <v>373700</v>
      </c>
      <c r="D79" s="1">
        <v>377000</v>
      </c>
      <c r="E79" s="3">
        <f t="shared" si="6"/>
        <v>18747.32059391917</v>
      </c>
      <c r="F79" s="3">
        <f t="shared" si="7"/>
        <v>18605.427449070754</v>
      </c>
      <c r="G79" s="3">
        <f t="shared" si="8"/>
        <v>18769.724774684706</v>
      </c>
      <c r="H79" s="3">
        <f t="shared" si="9"/>
        <v>933.3741321237173</v>
      </c>
      <c r="I79" s="3">
        <f t="shared" si="10"/>
        <v>926.3096884202182</v>
      </c>
      <c r="J79" s="3">
        <f t="shared" si="11"/>
        <v>934.4895706032172</v>
      </c>
    </row>
    <row r="80" spans="1:10" ht="12.75">
      <c r="A80" s="1" t="s">
        <v>101</v>
      </c>
      <c r="B80" s="1">
        <v>293300</v>
      </c>
      <c r="C80" s="1">
        <v>304350</v>
      </c>
      <c r="D80" s="1">
        <v>302000</v>
      </c>
      <c r="E80" s="3">
        <f t="shared" si="6"/>
        <v>14602.547152294494</v>
      </c>
      <c r="F80" s="3">
        <f t="shared" si="7"/>
        <v>15152.69425775939</v>
      </c>
      <c r="G80" s="3">
        <f t="shared" si="8"/>
        <v>15035.694647094911</v>
      </c>
      <c r="H80" s="3">
        <f t="shared" si="9"/>
        <v>727.018013416243</v>
      </c>
      <c r="I80" s="3">
        <f t="shared" si="10"/>
        <v>754.4082249684062</v>
      </c>
      <c r="J80" s="3">
        <f t="shared" si="11"/>
        <v>748.5831573532403</v>
      </c>
    </row>
    <row r="81" spans="1:10" ht="12.75">
      <c r="A81" s="1" t="s">
        <v>102</v>
      </c>
      <c r="B81" s="1">
        <v>365000</v>
      </c>
      <c r="C81" s="1">
        <v>365000</v>
      </c>
      <c r="D81" s="1">
        <v>365000</v>
      </c>
      <c r="E81" s="3">
        <f t="shared" si="6"/>
        <v>18172.27995427034</v>
      </c>
      <c r="F81" s="3">
        <f t="shared" si="7"/>
        <v>18172.27995427034</v>
      </c>
      <c r="G81" s="3">
        <f t="shared" si="8"/>
        <v>18172.27995427034</v>
      </c>
      <c r="H81" s="3">
        <f t="shared" si="9"/>
        <v>904.7445444832208</v>
      </c>
      <c r="I81" s="3">
        <f t="shared" si="10"/>
        <v>904.7445444832208</v>
      </c>
      <c r="J81" s="3">
        <f t="shared" si="11"/>
        <v>904.7445444832208</v>
      </c>
    </row>
    <row r="82" spans="1:10" ht="22.5">
      <c r="A82" s="2" t="s">
        <v>248</v>
      </c>
      <c r="B82" s="1">
        <v>313350</v>
      </c>
      <c r="C82" s="1">
        <v>323900</v>
      </c>
      <c r="D82" s="1">
        <v>320000</v>
      </c>
      <c r="E82" s="3">
        <f t="shared" si="6"/>
        <v>15600.777873070167</v>
      </c>
      <c r="F82" s="3">
        <f t="shared" si="7"/>
        <v>16126.03144435113</v>
      </c>
      <c r="G82" s="3">
        <f t="shared" si="8"/>
        <v>15931.861877716461</v>
      </c>
      <c r="H82" s="3">
        <f t="shared" si="9"/>
        <v>776.7169945584035</v>
      </c>
      <c r="I82" s="3">
        <f t="shared" si="10"/>
        <v>802.8678300222335</v>
      </c>
      <c r="J82" s="3">
        <f t="shared" si="11"/>
        <v>793.2006965332347</v>
      </c>
    </row>
    <row r="83" spans="1:10" ht="22.5">
      <c r="A83" s="2" t="s">
        <v>249</v>
      </c>
      <c r="B83" s="1">
        <v>313350</v>
      </c>
      <c r="C83" s="1">
        <v>323900</v>
      </c>
      <c r="D83" s="1">
        <v>315000</v>
      </c>
      <c r="E83" s="3">
        <f aca="true" t="shared" si="12" ref="E83:E90">IF(ISNUMBER(B83),B83/EXP(3),"")</f>
        <v>15600.777873070167</v>
      </c>
      <c r="F83" s="3">
        <f aca="true" t="shared" si="13" ref="F83:F90">IF(ISNUMBER(C83),C83/EXP(3),"")</f>
        <v>16126.03144435113</v>
      </c>
      <c r="G83" s="3">
        <f aca="true" t="shared" si="14" ref="G83:G90">IF(ISNUMBER(D83),D83/EXP(3),"")</f>
        <v>15682.926535877143</v>
      </c>
      <c r="H83" s="3">
        <f aca="true" t="shared" si="15" ref="H83:H90">IF(ISNUMBER(B83),B83/EXP(6),"")</f>
        <v>776.7169945584035</v>
      </c>
      <c r="I83" s="3">
        <f aca="true" t="shared" si="16" ref="I83:I90">IF(ISNUMBER(C83),C83/EXP(6),"")</f>
        <v>802.8678300222335</v>
      </c>
      <c r="J83" s="3">
        <f aca="true" t="shared" si="17" ref="J83:J90">IF(ISNUMBER(D83),D83/EXP(6),"")</f>
        <v>780.8069356499029</v>
      </c>
    </row>
    <row r="84" spans="1:10" ht="22.5">
      <c r="A84" s="2" t="s">
        <v>250</v>
      </c>
      <c r="B84" s="1">
        <v>393450</v>
      </c>
      <c r="C84" s="1">
        <v>404660</v>
      </c>
      <c r="D84" s="1">
        <v>401000</v>
      </c>
      <c r="E84" s="3">
        <f t="shared" si="12"/>
        <v>19588.72204933607</v>
      </c>
      <c r="F84" s="3">
        <f t="shared" si="13"/>
        <v>20146.83508573982</v>
      </c>
      <c r="G84" s="3">
        <f t="shared" si="14"/>
        <v>19964.614415513443</v>
      </c>
      <c r="H84" s="3">
        <f t="shared" si="15"/>
        <v>975.2650439093787</v>
      </c>
      <c r="I84" s="3">
        <f t="shared" si="16"/>
        <v>1003.0518558098087</v>
      </c>
      <c r="J84" s="3">
        <f t="shared" si="17"/>
        <v>993.9796228432098</v>
      </c>
    </row>
    <row r="85" spans="1:10" ht="12.75">
      <c r="A85" s="1" t="s">
        <v>45</v>
      </c>
      <c r="B85" s="1">
        <v>416900</v>
      </c>
      <c r="C85" s="1">
        <v>421900</v>
      </c>
      <c r="D85" s="1">
        <v>419000</v>
      </c>
      <c r="E85" s="3">
        <f t="shared" si="12"/>
        <v>20756.228802562477</v>
      </c>
      <c r="F85" s="3">
        <f t="shared" si="13"/>
        <v>21005.1641444018</v>
      </c>
      <c r="G85" s="3">
        <f t="shared" si="14"/>
        <v>20860.78164613499</v>
      </c>
      <c r="H85" s="3">
        <f t="shared" si="15"/>
        <v>1033.3917824522048</v>
      </c>
      <c r="I85" s="3">
        <f t="shared" si="16"/>
        <v>1045.7855433355367</v>
      </c>
      <c r="J85" s="3">
        <f t="shared" si="17"/>
        <v>1038.5971620232042</v>
      </c>
    </row>
    <row r="86" spans="1:10" ht="22.5">
      <c r="A86" s="2" t="s">
        <v>242</v>
      </c>
      <c r="B86" s="1">
        <v>346050</v>
      </c>
      <c r="C86" s="1">
        <v>351650</v>
      </c>
      <c r="D86" s="1">
        <v>349000</v>
      </c>
      <c r="E86" s="3">
        <f>IF(ISNUMBER(B86),B86/EXP(3),"")</f>
        <v>17228.815008699316</v>
      </c>
      <c r="F86" s="3">
        <f t="shared" si="13"/>
        <v>17507.622591559357</v>
      </c>
      <c r="G86" s="3">
        <f t="shared" si="14"/>
        <v>17375.686860384514</v>
      </c>
      <c r="H86" s="3">
        <f t="shared" si="15"/>
        <v>857.7721907353933</v>
      </c>
      <c r="I86" s="3">
        <f t="shared" si="16"/>
        <v>871.653202924725</v>
      </c>
      <c r="J86" s="3">
        <f t="shared" si="17"/>
        <v>865.0845096565591</v>
      </c>
    </row>
    <row r="87" spans="1:10" ht="22.5">
      <c r="A87" s="2" t="s">
        <v>237</v>
      </c>
      <c r="B87" s="1">
        <v>397050</v>
      </c>
      <c r="C87" s="1">
        <v>401100</v>
      </c>
      <c r="D87" s="1">
        <v>399000</v>
      </c>
      <c r="E87" s="3">
        <f>IF(ISNUMBER(B87),B87/EXP(3),"")</f>
        <v>19767.955495460377</v>
      </c>
      <c r="F87" s="3">
        <f t="shared" si="13"/>
        <v>19969.593122350227</v>
      </c>
      <c r="G87" s="3">
        <f t="shared" si="14"/>
        <v>19865.040278777713</v>
      </c>
      <c r="H87" s="3">
        <f t="shared" si="15"/>
        <v>984.1885517453776</v>
      </c>
      <c r="I87" s="3">
        <f t="shared" si="16"/>
        <v>994.2274980608764</v>
      </c>
      <c r="J87" s="3">
        <f t="shared" si="17"/>
        <v>989.022118489877</v>
      </c>
    </row>
    <row r="88" spans="1:10" ht="12.75">
      <c r="A88" s="1" t="s">
        <v>103</v>
      </c>
      <c r="B88" s="1">
        <v>369500</v>
      </c>
      <c r="C88" s="1">
        <v>373000</v>
      </c>
      <c r="D88" s="1">
        <v>371000</v>
      </c>
      <c r="E88" s="3">
        <f t="shared" si="12"/>
        <v>18396.321761925727</v>
      </c>
      <c r="F88" s="3">
        <f t="shared" si="13"/>
        <v>18570.57650121325</v>
      </c>
      <c r="G88" s="3">
        <f t="shared" si="14"/>
        <v>18471.00236447752</v>
      </c>
      <c r="H88" s="3">
        <f t="shared" si="15"/>
        <v>915.8989292782195</v>
      </c>
      <c r="I88" s="3">
        <f t="shared" si="16"/>
        <v>924.5745618965517</v>
      </c>
      <c r="J88" s="3">
        <f t="shared" si="17"/>
        <v>919.617057543219</v>
      </c>
    </row>
    <row r="89" spans="1:10" ht="12.75">
      <c r="A89" s="1" t="s">
        <v>104</v>
      </c>
      <c r="B89" s="1">
        <v>377600</v>
      </c>
      <c r="C89" s="1">
        <v>384650</v>
      </c>
      <c r="D89" s="1">
        <v>382000</v>
      </c>
      <c r="E89" s="3">
        <f t="shared" si="12"/>
        <v>18799.597015705425</v>
      </c>
      <c r="F89" s="3">
        <f t="shared" si="13"/>
        <v>19150.595847698867</v>
      </c>
      <c r="G89" s="3">
        <f t="shared" si="14"/>
        <v>19018.660116524024</v>
      </c>
      <c r="H89" s="3">
        <f t="shared" si="15"/>
        <v>935.9768219092169</v>
      </c>
      <c r="I89" s="3">
        <f t="shared" si="16"/>
        <v>953.4520247547148</v>
      </c>
      <c r="J89" s="3">
        <f t="shared" si="17"/>
        <v>946.883331486549</v>
      </c>
    </row>
    <row r="90" spans="1:10" ht="12.75">
      <c r="A90" s="1" t="s">
        <v>105</v>
      </c>
      <c r="B90" s="1">
        <v>409650</v>
      </c>
      <c r="C90" s="1">
        <v>410650</v>
      </c>
      <c r="D90" s="1">
        <v>410000</v>
      </c>
      <c r="E90" s="3">
        <f t="shared" si="12"/>
        <v>20395.272556895463</v>
      </c>
      <c r="F90" s="3">
        <f t="shared" si="13"/>
        <v>20445.05962526333</v>
      </c>
      <c r="G90" s="3">
        <f t="shared" si="14"/>
        <v>20412.698030824216</v>
      </c>
      <c r="H90" s="3">
        <f t="shared" si="15"/>
        <v>1015.4208291713737</v>
      </c>
      <c r="I90" s="3">
        <f t="shared" si="16"/>
        <v>1017.8995813480401</v>
      </c>
      <c r="J90" s="3">
        <f t="shared" si="17"/>
        <v>1016.288392433207</v>
      </c>
    </row>
    <row r="91" spans="1:10" ht="22.5">
      <c r="A91" s="2" t="s">
        <v>221</v>
      </c>
      <c r="B91" s="1">
        <v>430550</v>
      </c>
      <c r="C91" s="1">
        <v>434200</v>
      </c>
      <c r="D91" s="1">
        <v>432000</v>
      </c>
      <c r="E91" s="3">
        <f t="shared" si="0"/>
        <v>21435.82228578382</v>
      </c>
      <c r="F91" s="3">
        <f t="shared" si="1"/>
        <v>21617.545085326525</v>
      </c>
      <c r="G91" s="3">
        <f t="shared" si="2"/>
        <v>21508.013534917223</v>
      </c>
      <c r="H91" s="3">
        <f t="shared" si="3"/>
        <v>1067.2267496637007</v>
      </c>
      <c r="I91" s="3">
        <f t="shared" si="4"/>
        <v>1076.274195108533</v>
      </c>
      <c r="J91" s="3">
        <f t="shared" si="5"/>
        <v>1070.8209403198668</v>
      </c>
    </row>
    <row r="92" spans="1:10" ht="12.75">
      <c r="A92" s="1" t="s">
        <v>106</v>
      </c>
      <c r="B92" s="1">
        <v>322850</v>
      </c>
      <c r="C92" s="1">
        <v>323900</v>
      </c>
      <c r="D92" s="1">
        <v>323500</v>
      </c>
      <c r="E92" s="3">
        <f t="shared" si="0"/>
        <v>16073.755022564874</v>
      </c>
      <c r="F92" s="3">
        <f t="shared" si="1"/>
        <v>16126.03144435113</v>
      </c>
      <c r="G92" s="3">
        <f t="shared" si="2"/>
        <v>16106.116617003985</v>
      </c>
      <c r="H92" s="3">
        <f t="shared" si="3"/>
        <v>800.2651402367338</v>
      </c>
      <c r="I92" s="3">
        <f t="shared" si="4"/>
        <v>802.8678300222335</v>
      </c>
      <c r="J92" s="3">
        <f t="shared" si="5"/>
        <v>801.876329151567</v>
      </c>
    </row>
    <row r="93" spans="1:10" ht="12.75">
      <c r="A93" s="1" t="s">
        <v>46</v>
      </c>
      <c r="B93" s="1">
        <v>342750</v>
      </c>
      <c r="C93" s="1">
        <v>349300</v>
      </c>
      <c r="D93" s="1">
        <v>346000</v>
      </c>
      <c r="E93" s="3">
        <f aca="true" t="shared" si="18" ref="E93:E101">IF(ISNUMBER(B93),B93/EXP(3),"")</f>
        <v>17064.517683085367</v>
      </c>
      <c r="F93" s="3">
        <f t="shared" si="1"/>
        <v>17390.622980894874</v>
      </c>
      <c r="G93" s="3">
        <f t="shared" si="2"/>
        <v>17226.325655280925</v>
      </c>
      <c r="H93" s="3">
        <f aca="true" t="shared" si="19" ref="H93:H101">IF(ISNUMBER(B93),B93/EXP(6),"")</f>
        <v>849.5923085523943</v>
      </c>
      <c r="I93" s="3">
        <f t="shared" si="4"/>
        <v>865.828135309559</v>
      </c>
      <c r="J93" s="3">
        <f t="shared" si="5"/>
        <v>857.64825312656</v>
      </c>
    </row>
    <row r="94" spans="1:10" ht="22.5">
      <c r="A94" s="2" t="s">
        <v>47</v>
      </c>
      <c r="B94" s="1">
        <v>333850</v>
      </c>
      <c r="C94" s="1">
        <v>336500</v>
      </c>
      <c r="D94" s="1">
        <v>334000</v>
      </c>
      <c r="E94" s="3">
        <f t="shared" si="18"/>
        <v>16621.412774611377</v>
      </c>
      <c r="F94" s="3">
        <f t="shared" si="1"/>
        <v>16753.348505786216</v>
      </c>
      <c r="G94" s="3">
        <f t="shared" si="2"/>
        <v>16628.880834866555</v>
      </c>
      <c r="H94" s="3">
        <f t="shared" si="19"/>
        <v>827.5314141800637</v>
      </c>
      <c r="I94" s="3">
        <f t="shared" si="4"/>
        <v>834.1001074482297</v>
      </c>
      <c r="J94" s="3">
        <f t="shared" si="5"/>
        <v>827.9032270065637</v>
      </c>
    </row>
    <row r="95" spans="1:10" ht="22.5">
      <c r="A95" s="2" t="s">
        <v>48</v>
      </c>
      <c r="B95" s="1">
        <v>354950</v>
      </c>
      <c r="C95" s="1">
        <v>355350</v>
      </c>
      <c r="D95" s="1">
        <v>355100</v>
      </c>
      <c r="E95" s="3">
        <f t="shared" si="18"/>
        <v>17671.919917173305</v>
      </c>
      <c r="F95" s="3">
        <f t="shared" si="1"/>
        <v>17691.834744520453</v>
      </c>
      <c r="G95" s="3">
        <f t="shared" si="2"/>
        <v>17679.387977428487</v>
      </c>
      <c r="H95" s="3">
        <f t="shared" si="19"/>
        <v>879.833085107724</v>
      </c>
      <c r="I95" s="3">
        <f t="shared" si="4"/>
        <v>880.8245859783905</v>
      </c>
      <c r="J95" s="3">
        <f t="shared" si="5"/>
        <v>880.2048979342239</v>
      </c>
    </row>
    <row r="96" spans="1:10" ht="12.75">
      <c r="A96" s="1" t="s">
        <v>107</v>
      </c>
      <c r="B96" s="1">
        <v>383750</v>
      </c>
      <c r="C96" s="1">
        <v>389000</v>
      </c>
      <c r="D96" s="1">
        <v>387000</v>
      </c>
      <c r="E96" s="3">
        <f t="shared" si="18"/>
        <v>19105.78748616779</v>
      </c>
      <c r="F96" s="3">
        <f t="shared" si="1"/>
        <v>19367.169595099072</v>
      </c>
      <c r="G96" s="3">
        <f t="shared" si="2"/>
        <v>19267.595458363347</v>
      </c>
      <c r="H96" s="3">
        <f t="shared" si="19"/>
        <v>951.2211477957151</v>
      </c>
      <c r="I96" s="3">
        <f t="shared" si="4"/>
        <v>964.2345967232135</v>
      </c>
      <c r="J96" s="3">
        <f t="shared" si="5"/>
        <v>959.2770923698807</v>
      </c>
    </row>
    <row r="97" spans="1:10" ht="12.75">
      <c r="A97" s="1" t="s">
        <v>108</v>
      </c>
      <c r="B97" s="1">
        <v>320550</v>
      </c>
      <c r="C97" s="1">
        <v>326000</v>
      </c>
      <c r="D97" s="1">
        <v>324000</v>
      </c>
      <c r="E97" s="3">
        <f t="shared" si="18"/>
        <v>15959.244765318786</v>
      </c>
      <c r="F97" s="3">
        <f t="shared" si="1"/>
        <v>16230.584287923646</v>
      </c>
      <c r="G97" s="3">
        <f t="shared" si="2"/>
        <v>16131.010151187917</v>
      </c>
      <c r="H97" s="3">
        <f t="shared" si="19"/>
        <v>794.5640102304012</v>
      </c>
      <c r="I97" s="3">
        <f t="shared" si="4"/>
        <v>808.0732095932328</v>
      </c>
      <c r="J97" s="3">
        <f t="shared" si="5"/>
        <v>803.1157052399002</v>
      </c>
    </row>
    <row r="98" spans="1:10" ht="22.5">
      <c r="A98" s="2" t="s">
        <v>109</v>
      </c>
      <c r="B98" s="1">
        <v>408750</v>
      </c>
      <c r="C98" s="1">
        <v>416450</v>
      </c>
      <c r="D98" s="1">
        <v>413000</v>
      </c>
      <c r="E98" s="3">
        <f t="shared" si="18"/>
        <v>20350.464195364388</v>
      </c>
      <c r="F98" s="3">
        <f t="shared" si="1"/>
        <v>20733.82462179694</v>
      </c>
      <c r="G98" s="3">
        <f t="shared" si="2"/>
        <v>20562.05923592781</v>
      </c>
      <c r="H98" s="3">
        <f t="shared" si="19"/>
        <v>1013.189952212374</v>
      </c>
      <c r="I98" s="3">
        <f t="shared" si="4"/>
        <v>1032.276343972705</v>
      </c>
      <c r="J98" s="3">
        <f t="shared" si="5"/>
        <v>1023.724648963206</v>
      </c>
    </row>
    <row r="99" spans="1:10" ht="12.75">
      <c r="A99" s="2" t="s">
        <v>49</v>
      </c>
      <c r="B99" s="1">
        <v>333750</v>
      </c>
      <c r="C99" s="1">
        <v>339150</v>
      </c>
      <c r="D99" s="1" t="s">
        <v>12</v>
      </c>
      <c r="E99" s="3">
        <f t="shared" si="18"/>
        <v>16616.43406777459</v>
      </c>
      <c r="F99" s="3">
        <f t="shared" si="1"/>
        <v>16885.284236961055</v>
      </c>
      <c r="G99" s="3">
        <f t="shared" si="2"/>
      </c>
      <c r="H99" s="3">
        <f t="shared" si="19"/>
        <v>827.2835389623972</v>
      </c>
      <c r="I99" s="3">
        <f t="shared" si="4"/>
        <v>840.6688007163955</v>
      </c>
      <c r="J99" s="3">
        <f t="shared" si="5"/>
      </c>
    </row>
    <row r="100" spans="1:10" ht="12.75">
      <c r="A100" s="2" t="s">
        <v>50</v>
      </c>
      <c r="B100" s="1">
        <v>327200</v>
      </c>
      <c r="C100" s="1">
        <v>329500</v>
      </c>
      <c r="D100" s="1"/>
      <c r="E100" s="3">
        <f t="shared" si="18"/>
        <v>16290.328769965083</v>
      </c>
      <c r="F100" s="3">
        <f t="shared" si="1"/>
        <v>16404.83902721117</v>
      </c>
      <c r="G100" s="3">
        <f t="shared" si="2"/>
      </c>
      <c r="H100" s="3">
        <f t="shared" si="19"/>
        <v>811.0477122052325</v>
      </c>
      <c r="I100" s="3">
        <f t="shared" si="4"/>
        <v>816.7488422115651</v>
      </c>
      <c r="J100" s="3">
        <f t="shared" si="5"/>
      </c>
    </row>
    <row r="101" spans="1:10" ht="22.5">
      <c r="A101" s="2" t="s">
        <v>51</v>
      </c>
      <c r="B101" s="1">
        <v>331250</v>
      </c>
      <c r="C101" s="1">
        <v>334600</v>
      </c>
      <c r="D101" s="1">
        <v>333000</v>
      </c>
      <c r="E101" s="3">
        <f t="shared" si="18"/>
        <v>16491.966396854932</v>
      </c>
      <c r="F101" s="3">
        <f t="shared" si="1"/>
        <v>16658.753075887274</v>
      </c>
      <c r="G101" s="3">
        <f t="shared" si="2"/>
        <v>16579.093766498692</v>
      </c>
      <c r="H101" s="3">
        <f t="shared" si="19"/>
        <v>821.0866585207312</v>
      </c>
      <c r="I101" s="3">
        <f t="shared" si="4"/>
        <v>829.3904783125636</v>
      </c>
      <c r="J101" s="3">
        <f t="shared" si="5"/>
        <v>825.4244748298973</v>
      </c>
    </row>
    <row r="102" spans="1:10" ht="12.75">
      <c r="A102" s="1" t="s">
        <v>110</v>
      </c>
      <c r="B102" s="1">
        <v>378950</v>
      </c>
      <c r="C102" s="1">
        <v>383150</v>
      </c>
      <c r="D102" s="1">
        <v>380000</v>
      </c>
      <c r="E102" s="3">
        <f t="shared" si="0"/>
        <v>18866.80955800204</v>
      </c>
      <c r="F102" s="3">
        <f t="shared" si="1"/>
        <v>19075.91524514707</v>
      </c>
      <c r="G102" s="3">
        <f t="shared" si="2"/>
        <v>18919.0859797883</v>
      </c>
      <c r="H102" s="3">
        <f t="shared" si="3"/>
        <v>939.3231373477165</v>
      </c>
      <c r="I102" s="3">
        <f t="shared" si="4"/>
        <v>949.7338964897152</v>
      </c>
      <c r="J102" s="3">
        <f t="shared" si="5"/>
        <v>941.9258271332162</v>
      </c>
    </row>
    <row r="103" spans="1:10" ht="22.5">
      <c r="A103" s="2" t="s">
        <v>52</v>
      </c>
      <c r="B103" s="1">
        <v>329000</v>
      </c>
      <c r="C103" s="1">
        <v>329000</v>
      </c>
      <c r="D103" s="1">
        <v>329000</v>
      </c>
      <c r="E103" s="3">
        <f t="shared" si="0"/>
        <v>16379.945493027237</v>
      </c>
      <c r="F103" s="3">
        <f t="shared" si="1"/>
        <v>16379.945493027237</v>
      </c>
      <c r="G103" s="3">
        <f t="shared" si="2"/>
        <v>16379.945493027237</v>
      </c>
      <c r="H103" s="3">
        <f t="shared" si="3"/>
        <v>815.509466123232</v>
      </c>
      <c r="I103" s="3">
        <f t="shared" si="4"/>
        <v>815.509466123232</v>
      </c>
      <c r="J103" s="3">
        <f t="shared" si="5"/>
        <v>815.509466123232</v>
      </c>
    </row>
    <row r="104" spans="1:10" ht="12.75">
      <c r="A104" s="1" t="s">
        <v>111</v>
      </c>
      <c r="B104" s="1">
        <v>365050</v>
      </c>
      <c r="C104" s="1">
        <v>370100</v>
      </c>
      <c r="D104" s="1">
        <v>368000</v>
      </c>
      <c r="E104" s="3">
        <f aca="true" t="shared" si="20" ref="E104:E170">IF(ISNUMBER(B104),B104/EXP(3),"")</f>
        <v>18174.769307688734</v>
      </c>
      <c r="F104" s="3">
        <f aca="true" t="shared" si="21" ref="F104:F170">IF(ISNUMBER(C104),C104/EXP(3),"")</f>
        <v>18426.194002946446</v>
      </c>
      <c r="G104" s="3">
        <f aca="true" t="shared" si="22" ref="G104:G170">IF(ISNUMBER(D104),D104/EXP(3),"")</f>
        <v>18321.641159373932</v>
      </c>
      <c r="H104" s="3">
        <f aca="true" t="shared" si="23" ref="H104:H170">IF(ISNUMBER(B104),B104/EXP(6),"")</f>
        <v>904.8684820920541</v>
      </c>
      <c r="I104" s="3">
        <f aca="true" t="shared" si="24" ref="I104:I170">IF(ISNUMBER(C104),C104/EXP(6),"")</f>
        <v>917.3861805842192</v>
      </c>
      <c r="J104" s="3">
        <f aca="true" t="shared" si="25" ref="J104:J170">IF(ISNUMBER(D104),D104/EXP(6),"")</f>
        <v>912.1808010132199</v>
      </c>
    </row>
    <row r="105" spans="1:10" ht="33.75">
      <c r="A105" s="2" t="s">
        <v>212</v>
      </c>
      <c r="B105" s="1">
        <v>382300</v>
      </c>
      <c r="C105" s="1">
        <v>386550</v>
      </c>
      <c r="D105" s="1">
        <v>385000</v>
      </c>
      <c r="E105" s="3">
        <f>IF(ISNUMBER(B105),B105/EXP(3),"")</f>
        <v>19033.596237034384</v>
      </c>
      <c r="F105" s="3">
        <f>IF(ISNUMBER(C105),C105/EXP(3),"")</f>
        <v>19245.191277597805</v>
      </c>
      <c r="G105" s="3">
        <f>IF(ISNUMBER(D105),D105/EXP(3),"")</f>
        <v>19168.021321627617</v>
      </c>
      <c r="H105" s="3">
        <f>IF(ISNUMBER(B105),B105/EXP(6),"")</f>
        <v>947.6269571395488</v>
      </c>
      <c r="I105" s="3">
        <f>IF(ISNUMBER(C105),C105/EXP(6),"")</f>
        <v>958.1616538903809</v>
      </c>
      <c r="J105" s="3">
        <f>IF(ISNUMBER(D105),D105/EXP(6),"")</f>
        <v>954.319588016548</v>
      </c>
    </row>
    <row r="106" spans="1:10" ht="12.75">
      <c r="A106" s="2" t="s">
        <v>213</v>
      </c>
      <c r="B106" s="1">
        <v>382300</v>
      </c>
      <c r="C106" s="1">
        <v>386550</v>
      </c>
      <c r="D106" s="1">
        <v>386000</v>
      </c>
      <c r="E106" s="3">
        <f t="shared" si="20"/>
        <v>19033.596237034384</v>
      </c>
      <c r="F106" s="3">
        <f t="shared" si="21"/>
        <v>19245.191277597805</v>
      </c>
      <c r="G106" s="3">
        <f t="shared" si="22"/>
        <v>19217.808389995484</v>
      </c>
      <c r="H106" s="3">
        <f t="shared" si="23"/>
        <v>947.6269571395488</v>
      </c>
      <c r="I106" s="3">
        <f t="shared" si="24"/>
        <v>958.1616538903809</v>
      </c>
      <c r="J106" s="3">
        <f t="shared" si="25"/>
        <v>956.7983401932144</v>
      </c>
    </row>
    <row r="107" spans="1:10" ht="12.75">
      <c r="A107" s="1" t="s">
        <v>112</v>
      </c>
      <c r="B107" s="1">
        <v>349450</v>
      </c>
      <c r="C107" s="1">
        <v>352100</v>
      </c>
      <c r="D107" s="1">
        <v>351000</v>
      </c>
      <c r="E107" s="3">
        <f t="shared" si="20"/>
        <v>17398.091041150055</v>
      </c>
      <c r="F107" s="3">
        <f t="shared" si="21"/>
        <v>17530.026772324894</v>
      </c>
      <c r="G107" s="3">
        <f t="shared" si="22"/>
        <v>17475.260997120244</v>
      </c>
      <c r="H107" s="3">
        <f t="shared" si="23"/>
        <v>866.199948136059</v>
      </c>
      <c r="I107" s="3">
        <f t="shared" si="24"/>
        <v>872.7686414042248</v>
      </c>
      <c r="J107" s="3">
        <f t="shared" si="25"/>
        <v>870.0420140098919</v>
      </c>
    </row>
    <row r="108" spans="1:10" ht="22.5">
      <c r="A108" s="2" t="s">
        <v>53</v>
      </c>
      <c r="B108" s="1">
        <v>390089</v>
      </c>
      <c r="C108" s="1">
        <v>390089</v>
      </c>
      <c r="D108" s="1">
        <v>390089</v>
      </c>
      <c r="E108" s="3">
        <f t="shared" si="20"/>
        <v>19421.387712551677</v>
      </c>
      <c r="F108" s="3">
        <f t="shared" si="21"/>
        <v>19421.387712551677</v>
      </c>
      <c r="G108" s="3">
        <f t="shared" si="22"/>
        <v>19421.387712551677</v>
      </c>
      <c r="H108" s="3">
        <f t="shared" si="23"/>
        <v>966.9339578436031</v>
      </c>
      <c r="I108" s="3">
        <f t="shared" si="24"/>
        <v>966.9339578436031</v>
      </c>
      <c r="J108" s="3">
        <f t="shared" si="25"/>
        <v>966.9339578436031</v>
      </c>
    </row>
    <row r="109" spans="1:10" ht="22.5">
      <c r="A109" s="2" t="s">
        <v>54</v>
      </c>
      <c r="B109" s="1">
        <v>394000</v>
      </c>
      <c r="C109" s="1">
        <v>394000</v>
      </c>
      <c r="D109" s="1">
        <v>394000</v>
      </c>
      <c r="E109" s="3">
        <f t="shared" si="20"/>
        <v>19616.104936938395</v>
      </c>
      <c r="F109" s="3">
        <f t="shared" si="21"/>
        <v>19616.104936938395</v>
      </c>
      <c r="G109" s="3">
        <f t="shared" si="22"/>
        <v>19616.104936938395</v>
      </c>
      <c r="H109" s="3">
        <f t="shared" si="23"/>
        <v>976.6283576065453</v>
      </c>
      <c r="I109" s="3">
        <f t="shared" si="24"/>
        <v>976.6283576065453</v>
      </c>
      <c r="J109" s="3">
        <f t="shared" si="25"/>
        <v>976.6283576065453</v>
      </c>
    </row>
    <row r="110" spans="1:10" ht="22.5">
      <c r="A110" s="2" t="s">
        <v>222</v>
      </c>
      <c r="B110" s="1">
        <v>318000</v>
      </c>
      <c r="C110" s="1">
        <v>318000</v>
      </c>
      <c r="D110" s="1">
        <v>318000</v>
      </c>
      <c r="E110" s="3">
        <f t="shared" si="20"/>
        <v>15832.287740980733</v>
      </c>
      <c r="F110" s="3">
        <f t="shared" si="21"/>
        <v>15832.287740980733</v>
      </c>
      <c r="G110" s="3">
        <f t="shared" si="22"/>
        <v>15832.287740980733</v>
      </c>
      <c r="H110" s="3">
        <f t="shared" si="23"/>
        <v>788.243192179902</v>
      </c>
      <c r="I110" s="3">
        <f t="shared" si="24"/>
        <v>788.243192179902</v>
      </c>
      <c r="J110" s="3">
        <f t="shared" si="25"/>
        <v>788.243192179902</v>
      </c>
    </row>
    <row r="111" spans="1:10" ht="12.75">
      <c r="A111" s="1" t="s">
        <v>113</v>
      </c>
      <c r="B111" s="1">
        <v>388400</v>
      </c>
      <c r="C111" s="1">
        <v>393450</v>
      </c>
      <c r="D111" s="1">
        <v>391000</v>
      </c>
      <c r="E111" s="3">
        <f t="shared" si="20"/>
        <v>19337.297354078357</v>
      </c>
      <c r="F111" s="3">
        <f t="shared" si="21"/>
        <v>19588.72204933607</v>
      </c>
      <c r="G111" s="3">
        <f t="shared" si="22"/>
        <v>19466.743731834802</v>
      </c>
      <c r="H111" s="3">
        <f t="shared" si="23"/>
        <v>962.7473454172136</v>
      </c>
      <c r="I111" s="3">
        <f t="shared" si="24"/>
        <v>975.2650439093787</v>
      </c>
      <c r="J111" s="3">
        <f t="shared" si="25"/>
        <v>969.1921010765461</v>
      </c>
    </row>
    <row r="112" spans="1:10" ht="12.75">
      <c r="A112" s="1" t="s">
        <v>114</v>
      </c>
      <c r="B112" s="1">
        <v>378350</v>
      </c>
      <c r="C112" s="1">
        <v>382800</v>
      </c>
      <c r="D112" s="1">
        <v>380000</v>
      </c>
      <c r="E112" s="3">
        <f t="shared" si="20"/>
        <v>18836.937316981323</v>
      </c>
      <c r="F112" s="3">
        <f t="shared" si="21"/>
        <v>19058.489771218316</v>
      </c>
      <c r="G112" s="3">
        <f t="shared" si="22"/>
        <v>18919.0859797883</v>
      </c>
      <c r="H112" s="3">
        <f t="shared" si="23"/>
        <v>937.8358860417168</v>
      </c>
      <c r="I112" s="3">
        <f t="shared" si="24"/>
        <v>948.866333227882</v>
      </c>
      <c r="J112" s="3">
        <f t="shared" si="25"/>
        <v>941.9258271332162</v>
      </c>
    </row>
    <row r="113" spans="1:10" ht="22.5">
      <c r="A113" s="2" t="s">
        <v>223</v>
      </c>
      <c r="B113" s="1">
        <v>376270</v>
      </c>
      <c r="C113" s="1">
        <v>380850</v>
      </c>
      <c r="D113" s="1">
        <v>378000</v>
      </c>
      <c r="E113" s="3">
        <f t="shared" si="20"/>
        <v>18733.380214776167</v>
      </c>
      <c r="F113" s="3">
        <f t="shared" si="21"/>
        <v>18961.404987900984</v>
      </c>
      <c r="G113" s="3">
        <f t="shared" si="22"/>
        <v>18819.51184305257</v>
      </c>
      <c r="H113" s="3">
        <f t="shared" si="23"/>
        <v>932.6800815142507</v>
      </c>
      <c r="I113" s="3">
        <f t="shared" si="24"/>
        <v>944.0327664833826</v>
      </c>
      <c r="J113" s="3">
        <f t="shared" si="25"/>
        <v>936.9683227798835</v>
      </c>
    </row>
    <row r="114" spans="1:10" ht="33.75">
      <c r="A114" s="2" t="s">
        <v>224</v>
      </c>
      <c r="B114" s="1">
        <v>381000</v>
      </c>
      <c r="C114" s="1">
        <v>381000</v>
      </c>
      <c r="D114" s="1">
        <v>381000</v>
      </c>
      <c r="E114" s="3">
        <f t="shared" si="20"/>
        <v>18968.87304815616</v>
      </c>
      <c r="F114" s="3">
        <f t="shared" si="21"/>
        <v>18968.87304815616</v>
      </c>
      <c r="G114" s="3">
        <f t="shared" si="22"/>
        <v>18968.87304815616</v>
      </c>
      <c r="H114" s="3">
        <f t="shared" si="23"/>
        <v>944.4045793098826</v>
      </c>
      <c r="I114" s="3">
        <f t="shared" si="24"/>
        <v>944.4045793098826</v>
      </c>
      <c r="J114" s="3">
        <f t="shared" si="25"/>
        <v>944.4045793098826</v>
      </c>
    </row>
    <row r="115" spans="1:10" ht="22.5">
      <c r="A115" s="2" t="s">
        <v>214</v>
      </c>
      <c r="B115" s="1">
        <v>382000</v>
      </c>
      <c r="C115" s="1">
        <v>387000</v>
      </c>
      <c r="D115" s="1">
        <v>385000</v>
      </c>
      <c r="E115" s="3">
        <f>IF(ISNUMBER(B115),B115/EXP(3),"")</f>
        <v>19018.660116524024</v>
      </c>
      <c r="F115" s="3">
        <f t="shared" si="21"/>
        <v>19267.595458363347</v>
      </c>
      <c r="G115" s="3">
        <f t="shared" si="22"/>
        <v>19168.021321627617</v>
      </c>
      <c r="H115" s="3">
        <f t="shared" si="23"/>
        <v>946.883331486549</v>
      </c>
      <c r="I115" s="3">
        <f t="shared" si="24"/>
        <v>959.2770923698807</v>
      </c>
      <c r="J115" s="3">
        <f t="shared" si="25"/>
        <v>954.319588016548</v>
      </c>
    </row>
    <row r="116" spans="1:10" ht="33.75">
      <c r="A116" s="2" t="s">
        <v>55</v>
      </c>
      <c r="B116" s="1">
        <v>313800</v>
      </c>
      <c r="C116" s="1">
        <v>321100</v>
      </c>
      <c r="D116" s="1">
        <v>318000</v>
      </c>
      <c r="E116" s="3">
        <f t="shared" si="20"/>
        <v>15623.182053835706</v>
      </c>
      <c r="F116" s="3">
        <f t="shared" si="21"/>
        <v>15986.627652921112</v>
      </c>
      <c r="G116" s="3">
        <f t="shared" si="22"/>
        <v>15832.287740980733</v>
      </c>
      <c r="H116" s="3">
        <f t="shared" si="23"/>
        <v>777.8324330379033</v>
      </c>
      <c r="I116" s="3">
        <f t="shared" si="24"/>
        <v>795.9273239275677</v>
      </c>
      <c r="J116" s="3">
        <f t="shared" si="25"/>
        <v>788.243192179902</v>
      </c>
    </row>
    <row r="117" spans="1:10" ht="22.5">
      <c r="A117" s="2" t="s">
        <v>225</v>
      </c>
      <c r="B117" s="1">
        <v>366850</v>
      </c>
      <c r="C117" s="1">
        <v>370200</v>
      </c>
      <c r="D117" s="1">
        <v>368000</v>
      </c>
      <c r="E117" s="3">
        <f t="shared" si="20"/>
        <v>18264.386030750888</v>
      </c>
      <c r="F117" s="3">
        <f t="shared" si="21"/>
        <v>18431.17270978323</v>
      </c>
      <c r="G117" s="3">
        <f t="shared" si="22"/>
        <v>18321.641159373932</v>
      </c>
      <c r="H117" s="3">
        <f t="shared" si="23"/>
        <v>909.3302360100536</v>
      </c>
      <c r="I117" s="3">
        <f t="shared" si="24"/>
        <v>917.6340558018859</v>
      </c>
      <c r="J117" s="3">
        <f t="shared" si="25"/>
        <v>912.1808010132199</v>
      </c>
    </row>
    <row r="118" spans="1:10" ht="22.5">
      <c r="A118" s="2" t="s">
        <v>115</v>
      </c>
      <c r="B118" s="1">
        <v>360500</v>
      </c>
      <c r="C118" s="1">
        <v>375300</v>
      </c>
      <c r="D118" s="1">
        <v>373000</v>
      </c>
      <c r="E118" s="3">
        <f t="shared" si="20"/>
        <v>17948.238146614953</v>
      </c>
      <c r="F118" s="3">
        <f t="shared" si="21"/>
        <v>18685.086758459336</v>
      </c>
      <c r="G118" s="3">
        <f t="shared" si="22"/>
        <v>18570.57650121325</v>
      </c>
      <c r="H118" s="3">
        <f t="shared" si="23"/>
        <v>893.5901596882222</v>
      </c>
      <c r="I118" s="3">
        <f t="shared" si="24"/>
        <v>930.2756919028843</v>
      </c>
      <c r="J118" s="3">
        <f t="shared" si="25"/>
        <v>924.5745618965517</v>
      </c>
    </row>
    <row r="119" spans="1:10" ht="22.5">
      <c r="A119" s="2" t="s">
        <v>226</v>
      </c>
      <c r="B119" s="1">
        <v>368150</v>
      </c>
      <c r="C119" s="1">
        <v>368850</v>
      </c>
      <c r="D119" s="1">
        <v>368000</v>
      </c>
      <c r="E119" s="3">
        <f t="shared" si="20"/>
        <v>18329.10921962911</v>
      </c>
      <c r="F119" s="3">
        <f t="shared" si="21"/>
        <v>18363.960167486613</v>
      </c>
      <c r="G119" s="3">
        <f t="shared" si="22"/>
        <v>18321.641159373932</v>
      </c>
      <c r="H119" s="3">
        <f t="shared" si="23"/>
        <v>912.5526138397199</v>
      </c>
      <c r="I119" s="3">
        <f t="shared" si="24"/>
        <v>914.2877403633863</v>
      </c>
      <c r="J119" s="3">
        <f t="shared" si="25"/>
        <v>912.1808010132199</v>
      </c>
    </row>
    <row r="120" spans="1:10" ht="22.5">
      <c r="A120" s="2" t="s">
        <v>227</v>
      </c>
      <c r="B120" s="1">
        <v>385150</v>
      </c>
      <c r="C120" s="1">
        <v>385950</v>
      </c>
      <c r="D120" s="1" t="s">
        <v>12</v>
      </c>
      <c r="E120" s="3">
        <f>IF(ISNUMBER(B120),B120/EXP(3),"")</f>
        <v>19175.4893818828</v>
      </c>
      <c r="F120" s="3">
        <f t="shared" si="21"/>
        <v>19215.31903657709</v>
      </c>
      <c r="G120" s="3">
        <f t="shared" si="22"/>
      </c>
      <c r="H120" s="3">
        <f t="shared" si="23"/>
        <v>954.691400843048</v>
      </c>
      <c r="I120" s="3">
        <f t="shared" si="24"/>
        <v>956.674402584381</v>
      </c>
      <c r="J120" s="3">
        <f t="shared" si="25"/>
      </c>
    </row>
    <row r="121" spans="1:10" ht="22.5">
      <c r="A121" s="2" t="s">
        <v>228</v>
      </c>
      <c r="B121" s="1">
        <v>427150</v>
      </c>
      <c r="C121" s="1">
        <v>429550</v>
      </c>
      <c r="D121" s="1">
        <v>428000</v>
      </c>
      <c r="E121" s="3">
        <f t="shared" si="20"/>
        <v>21266.546253333083</v>
      </c>
      <c r="F121" s="3">
        <f t="shared" si="21"/>
        <v>21386.035217415956</v>
      </c>
      <c r="G121" s="3">
        <f t="shared" si="22"/>
        <v>21308.865261445768</v>
      </c>
      <c r="H121" s="3">
        <f t="shared" si="23"/>
        <v>1058.798992263035</v>
      </c>
      <c r="I121" s="3">
        <f t="shared" si="24"/>
        <v>1064.7479974870344</v>
      </c>
      <c r="J121" s="3">
        <f t="shared" si="25"/>
        <v>1060.9059316132013</v>
      </c>
    </row>
    <row r="122" spans="1:10" ht="22.5">
      <c r="A122" s="2" t="s">
        <v>56</v>
      </c>
      <c r="B122" s="1">
        <v>346850</v>
      </c>
      <c r="C122" s="1">
        <v>347400</v>
      </c>
      <c r="D122" s="1">
        <v>347000</v>
      </c>
      <c r="E122" s="3">
        <f t="shared" si="20"/>
        <v>17268.64466339361</v>
      </c>
      <c r="F122" s="3">
        <f t="shared" si="21"/>
        <v>17296.027550995932</v>
      </c>
      <c r="G122" s="3">
        <f t="shared" si="22"/>
        <v>17276.11272364879</v>
      </c>
      <c r="H122" s="3">
        <f t="shared" si="23"/>
        <v>859.7551924767264</v>
      </c>
      <c r="I122" s="3">
        <f t="shared" si="24"/>
        <v>861.1185061738929</v>
      </c>
      <c r="J122" s="3">
        <f t="shared" si="25"/>
        <v>860.1270053032264</v>
      </c>
    </row>
    <row r="123" spans="1:10" ht="12.75">
      <c r="A123" s="1" t="s">
        <v>116</v>
      </c>
      <c r="B123" s="1">
        <v>377750</v>
      </c>
      <c r="C123" s="1">
        <v>385200</v>
      </c>
      <c r="D123" s="1">
        <v>383000</v>
      </c>
      <c r="E123" s="3">
        <f t="shared" si="20"/>
        <v>18807.065075960603</v>
      </c>
      <c r="F123" s="3">
        <f t="shared" si="21"/>
        <v>19177.97873530119</v>
      </c>
      <c r="G123" s="3">
        <f t="shared" si="22"/>
        <v>19068.44718489189</v>
      </c>
      <c r="H123" s="3">
        <f t="shared" si="23"/>
        <v>936.3486347357169</v>
      </c>
      <c r="I123" s="3">
        <f t="shared" si="24"/>
        <v>954.8153384518813</v>
      </c>
      <c r="J123" s="3">
        <f t="shared" si="25"/>
        <v>949.3620836632153</v>
      </c>
    </row>
    <row r="124" spans="1:10" ht="12.75">
      <c r="A124" s="1" t="s">
        <v>57</v>
      </c>
      <c r="B124" s="1">
        <v>416900</v>
      </c>
      <c r="C124" s="1">
        <v>422200</v>
      </c>
      <c r="D124" s="1">
        <v>419000</v>
      </c>
      <c r="E124" s="3">
        <f t="shared" si="20"/>
        <v>20756.228802562477</v>
      </c>
      <c r="F124" s="3">
        <f t="shared" si="21"/>
        <v>21020.10026491216</v>
      </c>
      <c r="G124" s="3">
        <f t="shared" si="22"/>
        <v>20860.78164613499</v>
      </c>
      <c r="H124" s="3">
        <f t="shared" si="23"/>
        <v>1033.3917824522048</v>
      </c>
      <c r="I124" s="3">
        <f t="shared" si="24"/>
        <v>1046.5291689885366</v>
      </c>
      <c r="J124" s="3">
        <f t="shared" si="25"/>
        <v>1038.5971620232042</v>
      </c>
    </row>
    <row r="125" spans="1:10" ht="12.75">
      <c r="A125" s="1" t="s">
        <v>117</v>
      </c>
      <c r="B125" s="1">
        <v>401750</v>
      </c>
      <c r="C125" s="1">
        <v>405200</v>
      </c>
      <c r="D125" s="1">
        <v>403000</v>
      </c>
      <c r="E125" s="3">
        <f t="shared" si="20"/>
        <v>20001.95471678934</v>
      </c>
      <c r="F125" s="3">
        <f t="shared" si="21"/>
        <v>20173.72010265847</v>
      </c>
      <c r="G125" s="3">
        <f t="shared" si="22"/>
        <v>20064.18855224917</v>
      </c>
      <c r="H125" s="3">
        <f t="shared" si="23"/>
        <v>995.8386869757095</v>
      </c>
      <c r="I125" s="3">
        <f t="shared" si="24"/>
        <v>1004.3903819852085</v>
      </c>
      <c r="J125" s="3">
        <f t="shared" si="25"/>
        <v>998.9371271965425</v>
      </c>
    </row>
    <row r="126" spans="1:10" ht="12.75">
      <c r="A126" s="4" t="s">
        <v>58</v>
      </c>
      <c r="B126" s="5"/>
      <c r="C126" s="5"/>
      <c r="D126" s="5"/>
      <c r="E126" s="5"/>
      <c r="F126" s="5"/>
      <c r="G126" s="1"/>
      <c r="H126" s="1"/>
      <c r="I126" s="1"/>
      <c r="J126" s="1"/>
    </row>
    <row r="127" spans="1:10" ht="12.75">
      <c r="A127" s="1" t="s">
        <v>118</v>
      </c>
      <c r="B127" s="1">
        <v>386400</v>
      </c>
      <c r="C127" s="1">
        <v>388000</v>
      </c>
      <c r="D127" s="1">
        <v>387000</v>
      </c>
      <c r="E127" s="3">
        <f t="shared" si="20"/>
        <v>19237.723217342627</v>
      </c>
      <c r="F127" s="3">
        <f t="shared" si="21"/>
        <v>19317.38252673121</v>
      </c>
      <c r="G127" s="3">
        <f t="shared" si="22"/>
        <v>19267.595458363347</v>
      </c>
      <c r="H127" s="3">
        <f t="shared" si="23"/>
        <v>957.7898410638809</v>
      </c>
      <c r="I127" s="3">
        <f t="shared" si="24"/>
        <v>961.7558445465471</v>
      </c>
      <c r="J127" s="3">
        <f t="shared" si="25"/>
        <v>959.2770923698807</v>
      </c>
    </row>
    <row r="128" spans="1:10" ht="12.75">
      <c r="A128" s="1" t="s">
        <v>62</v>
      </c>
      <c r="B128" s="1">
        <v>415300</v>
      </c>
      <c r="C128" s="1">
        <v>424000</v>
      </c>
      <c r="D128" s="1">
        <v>422000</v>
      </c>
      <c r="E128" s="3">
        <f t="shared" si="20"/>
        <v>20676.569493173894</v>
      </c>
      <c r="F128" s="3">
        <f t="shared" si="21"/>
        <v>21109.716987974312</v>
      </c>
      <c r="G128" s="3">
        <f t="shared" si="22"/>
        <v>21010.142851238583</v>
      </c>
      <c r="H128" s="3">
        <f t="shared" si="23"/>
        <v>1029.4257789695387</v>
      </c>
      <c r="I128" s="3">
        <f t="shared" si="24"/>
        <v>1050.990922906536</v>
      </c>
      <c r="J128" s="3">
        <f t="shared" si="25"/>
        <v>1046.0334185532033</v>
      </c>
    </row>
    <row r="129" spans="1:10" ht="12.75">
      <c r="A129" s="1" t="s">
        <v>63</v>
      </c>
      <c r="B129" s="1">
        <v>397600</v>
      </c>
      <c r="C129" s="1">
        <v>403250</v>
      </c>
      <c r="D129" s="1">
        <v>401000</v>
      </c>
      <c r="E129" s="3">
        <f t="shared" si="20"/>
        <v>19795.338383062703</v>
      </c>
      <c r="F129" s="3">
        <f t="shared" si="21"/>
        <v>20076.635319341134</v>
      </c>
      <c r="G129" s="3">
        <f t="shared" si="22"/>
        <v>19964.614415513443</v>
      </c>
      <c r="H129" s="3">
        <f t="shared" si="23"/>
        <v>985.5518654425441</v>
      </c>
      <c r="I129" s="3">
        <f t="shared" si="24"/>
        <v>999.556815240709</v>
      </c>
      <c r="J129" s="3">
        <f t="shared" si="25"/>
        <v>993.9796228432098</v>
      </c>
    </row>
    <row r="130" spans="1:10" ht="12.75">
      <c r="A130" s="1" t="s">
        <v>119</v>
      </c>
      <c r="B130" s="1">
        <v>383100</v>
      </c>
      <c r="C130" s="1">
        <v>402900</v>
      </c>
      <c r="D130" s="1">
        <v>400000</v>
      </c>
      <c r="E130" s="3">
        <f t="shared" si="20"/>
        <v>19073.425891728675</v>
      </c>
      <c r="F130" s="3">
        <f t="shared" si="21"/>
        <v>20059.20984541238</v>
      </c>
      <c r="G130" s="3">
        <f t="shared" si="22"/>
        <v>19914.827347145576</v>
      </c>
      <c r="H130" s="3">
        <f t="shared" si="23"/>
        <v>949.6099588808819</v>
      </c>
      <c r="I130" s="3">
        <f t="shared" si="24"/>
        <v>998.6892519788759</v>
      </c>
      <c r="J130" s="3">
        <f t="shared" si="25"/>
        <v>991.5008706665434</v>
      </c>
    </row>
    <row r="131" spans="1:10" ht="12.75">
      <c r="A131" s="1" t="s">
        <v>120</v>
      </c>
      <c r="B131" s="1">
        <v>383100</v>
      </c>
      <c r="C131" s="1">
        <v>402900</v>
      </c>
      <c r="D131" s="1">
        <v>393000</v>
      </c>
      <c r="E131" s="3">
        <f>IF(ISNUMBER(B131),B131/EXP(3),"")</f>
        <v>19073.425891728675</v>
      </c>
      <c r="F131" s="3">
        <f>IF(ISNUMBER(C131),C131/EXP(3),"")</f>
        <v>20059.20984541238</v>
      </c>
      <c r="G131" s="3">
        <f>IF(ISNUMBER(D131),D131/EXP(3),"")</f>
        <v>19566.317868570528</v>
      </c>
      <c r="H131" s="3">
        <f>IF(ISNUMBER(B131),B131/EXP(6),"")</f>
        <v>949.6099588808819</v>
      </c>
      <c r="I131" s="3">
        <f>IF(ISNUMBER(C131),C131/EXP(6),"")</f>
        <v>998.6892519788759</v>
      </c>
      <c r="J131" s="3">
        <f>IF(ISNUMBER(D131),D131/EXP(6),"")</f>
        <v>974.1496054298789</v>
      </c>
    </row>
    <row r="132" spans="1:10" ht="12.75">
      <c r="A132" s="1" t="s">
        <v>121</v>
      </c>
      <c r="B132" s="1">
        <v>383100</v>
      </c>
      <c r="C132" s="1">
        <v>402900</v>
      </c>
      <c r="D132" s="1">
        <v>386000</v>
      </c>
      <c r="E132" s="3">
        <f>IF(ISNUMBER(B132),B132/EXP(3),"")</f>
        <v>19073.425891728675</v>
      </c>
      <c r="F132" s="3">
        <f t="shared" si="21"/>
        <v>20059.20984541238</v>
      </c>
      <c r="G132" s="3">
        <f t="shared" si="22"/>
        <v>19217.808389995484</v>
      </c>
      <c r="H132" s="3">
        <f t="shared" si="23"/>
        <v>949.6099588808819</v>
      </c>
      <c r="I132" s="3">
        <f t="shared" si="24"/>
        <v>998.6892519788759</v>
      </c>
      <c r="J132" s="3">
        <f t="shared" si="25"/>
        <v>956.7983401932144</v>
      </c>
    </row>
    <row r="133" spans="1:10" ht="22.5">
      <c r="A133" s="2" t="s">
        <v>211</v>
      </c>
      <c r="B133" s="1">
        <v>404900</v>
      </c>
      <c r="C133" s="1">
        <v>409150</v>
      </c>
      <c r="D133" s="1">
        <v>408000</v>
      </c>
      <c r="E133" s="3">
        <f t="shared" si="20"/>
        <v>20158.78398214811</v>
      </c>
      <c r="F133" s="3">
        <f t="shared" si="21"/>
        <v>20370.37902271153</v>
      </c>
      <c r="G133" s="3">
        <f t="shared" si="22"/>
        <v>20313.123894088487</v>
      </c>
      <c r="H133" s="3">
        <f t="shared" si="23"/>
        <v>1003.6467563322086</v>
      </c>
      <c r="I133" s="3">
        <f t="shared" si="24"/>
        <v>1014.1814530830405</v>
      </c>
      <c r="J133" s="3">
        <f t="shared" si="25"/>
        <v>1011.3308880798743</v>
      </c>
    </row>
    <row r="134" spans="1:10" ht="12.75">
      <c r="A134" s="1" t="s">
        <v>122</v>
      </c>
      <c r="B134" s="1">
        <v>403850</v>
      </c>
      <c r="C134" s="1">
        <v>409700</v>
      </c>
      <c r="D134" s="1">
        <v>408000</v>
      </c>
      <c r="E134" s="3">
        <f t="shared" si="20"/>
        <v>20106.507560361853</v>
      </c>
      <c r="F134" s="3">
        <f t="shared" si="21"/>
        <v>20397.761910313857</v>
      </c>
      <c r="G134" s="3">
        <f t="shared" si="22"/>
        <v>20313.123894088487</v>
      </c>
      <c r="H134" s="3">
        <f t="shared" si="23"/>
        <v>1001.0440665467089</v>
      </c>
      <c r="I134" s="3">
        <f t="shared" si="24"/>
        <v>1015.544766780207</v>
      </c>
      <c r="J134" s="3">
        <f t="shared" si="25"/>
        <v>1011.3308880798743</v>
      </c>
    </row>
    <row r="135" spans="1:10" ht="12.75">
      <c r="A135" s="1" t="s">
        <v>123</v>
      </c>
      <c r="B135" s="1">
        <v>458800</v>
      </c>
      <c r="C135" s="1">
        <v>462900</v>
      </c>
      <c r="D135" s="1">
        <v>460000</v>
      </c>
      <c r="E135" s="3">
        <f>IF(ISNUMBER(B135),B135/EXP(3),"")</f>
        <v>22842.306967175977</v>
      </c>
      <c r="F135" s="3">
        <f t="shared" si="21"/>
        <v>23046.43394748422</v>
      </c>
      <c r="G135" s="3">
        <f t="shared" si="22"/>
        <v>22902.051449217415</v>
      </c>
      <c r="H135" s="3">
        <f t="shared" si="23"/>
        <v>1137.2514986545252</v>
      </c>
      <c r="I135" s="3">
        <f t="shared" si="24"/>
        <v>1147.4143825788574</v>
      </c>
      <c r="J135" s="3">
        <f t="shared" si="25"/>
        <v>1140.226001266525</v>
      </c>
    </row>
    <row r="136" spans="1:10" ht="22.5">
      <c r="A136" s="2" t="s">
        <v>64</v>
      </c>
      <c r="B136" s="1">
        <v>352800</v>
      </c>
      <c r="C136" s="1">
        <v>361400</v>
      </c>
      <c r="D136" s="1">
        <v>358000</v>
      </c>
      <c r="E136" s="3">
        <f t="shared" si="20"/>
        <v>17564.877720182398</v>
      </c>
      <c r="F136" s="3">
        <f t="shared" si="21"/>
        <v>17993.046508146028</v>
      </c>
      <c r="G136" s="3">
        <f t="shared" si="22"/>
        <v>17823.77047569529</v>
      </c>
      <c r="H136" s="3">
        <f t="shared" si="23"/>
        <v>874.5037679278913</v>
      </c>
      <c r="I136" s="3">
        <f t="shared" si="24"/>
        <v>895.821036647222</v>
      </c>
      <c r="J136" s="3">
        <f t="shared" si="25"/>
        <v>887.3932792465563</v>
      </c>
    </row>
    <row r="137" spans="1:10" ht="12.75">
      <c r="A137" s="1" t="s">
        <v>124</v>
      </c>
      <c r="B137" s="1">
        <v>424250</v>
      </c>
      <c r="C137" s="1">
        <v>430650</v>
      </c>
      <c r="D137" s="1">
        <v>428000</v>
      </c>
      <c r="E137" s="3">
        <f>IF(ISNUMBER(B137),B137/EXP(3),"")</f>
        <v>21122.163755066278</v>
      </c>
      <c r="F137" s="3">
        <f t="shared" si="21"/>
        <v>21440.800992620607</v>
      </c>
      <c r="G137" s="3">
        <f t="shared" si="22"/>
        <v>21308.865261445768</v>
      </c>
      <c r="H137" s="3">
        <f t="shared" si="23"/>
        <v>1051.6106109507025</v>
      </c>
      <c r="I137" s="3">
        <f t="shared" si="24"/>
        <v>1067.4746248813674</v>
      </c>
      <c r="J137" s="3">
        <f t="shared" si="25"/>
        <v>1060.9059316132013</v>
      </c>
    </row>
    <row r="138" spans="1:10" ht="12.75">
      <c r="A138" s="1" t="s">
        <v>125</v>
      </c>
      <c r="B138" s="1">
        <v>388950</v>
      </c>
      <c r="C138" s="1">
        <v>390700</v>
      </c>
      <c r="D138" s="1">
        <v>389000</v>
      </c>
      <c r="E138" s="3">
        <f t="shared" si="20"/>
        <v>19364.680241680682</v>
      </c>
      <c r="F138" s="3">
        <f t="shared" si="21"/>
        <v>19451.807611324442</v>
      </c>
      <c r="G138" s="3">
        <f t="shared" si="22"/>
        <v>19367.169595099072</v>
      </c>
      <c r="H138" s="3">
        <f t="shared" si="23"/>
        <v>964.1106591143802</v>
      </c>
      <c r="I138" s="3">
        <f t="shared" si="24"/>
        <v>968.4484754235463</v>
      </c>
      <c r="J138" s="3">
        <f t="shared" si="25"/>
        <v>964.2345967232135</v>
      </c>
    </row>
    <row r="139" spans="1:10" ht="12.75">
      <c r="A139" s="1" t="s">
        <v>65</v>
      </c>
      <c r="B139" s="1">
        <v>425200</v>
      </c>
      <c r="C139" s="1">
        <v>427300</v>
      </c>
      <c r="D139" s="1">
        <v>426000</v>
      </c>
      <c r="E139" s="3">
        <f t="shared" si="20"/>
        <v>21169.461470015747</v>
      </c>
      <c r="F139" s="3">
        <f t="shared" si="21"/>
        <v>21274.01431358826</v>
      </c>
      <c r="G139" s="3">
        <f t="shared" si="22"/>
        <v>21209.29112471004</v>
      </c>
      <c r="H139" s="3">
        <f t="shared" si="23"/>
        <v>1053.9654255185355</v>
      </c>
      <c r="I139" s="3">
        <f t="shared" si="24"/>
        <v>1059.170805089535</v>
      </c>
      <c r="J139" s="3">
        <f t="shared" si="25"/>
        <v>1055.9484272598688</v>
      </c>
    </row>
    <row r="140" spans="1:10" ht="12.75">
      <c r="A140" s="1" t="s">
        <v>126</v>
      </c>
      <c r="B140" s="1">
        <v>393750</v>
      </c>
      <c r="C140" s="1">
        <v>400000</v>
      </c>
      <c r="D140" s="1">
        <v>398000</v>
      </c>
      <c r="E140" s="3">
        <f>IF(ISNUMBER(B140),B140/EXP(3),"")</f>
        <v>19603.65816984643</v>
      </c>
      <c r="F140" s="3">
        <f t="shared" si="21"/>
        <v>19914.827347145576</v>
      </c>
      <c r="G140" s="3">
        <f t="shared" si="22"/>
        <v>19815.25321040985</v>
      </c>
      <c r="H140" s="3">
        <f t="shared" si="23"/>
        <v>976.0086695623787</v>
      </c>
      <c r="I140" s="3">
        <f t="shared" si="24"/>
        <v>991.5008706665434</v>
      </c>
      <c r="J140" s="3">
        <f t="shared" si="25"/>
        <v>986.5433663132106</v>
      </c>
    </row>
    <row r="141" spans="1:10" ht="12.75">
      <c r="A141" s="1" t="s">
        <v>127</v>
      </c>
      <c r="B141" s="1">
        <v>425700</v>
      </c>
      <c r="C141" s="1">
        <v>428750</v>
      </c>
      <c r="D141" s="1">
        <v>427000</v>
      </c>
      <c r="E141" s="3">
        <f t="shared" si="20"/>
        <v>21194.35500419968</v>
      </c>
      <c r="F141" s="3">
        <f t="shared" si="21"/>
        <v>21346.205562721665</v>
      </c>
      <c r="G141" s="3">
        <f t="shared" si="22"/>
        <v>21259.078193077905</v>
      </c>
      <c r="H141" s="3">
        <f t="shared" si="23"/>
        <v>1055.2048016068688</v>
      </c>
      <c r="I141" s="3">
        <f t="shared" si="24"/>
        <v>1062.7649957457013</v>
      </c>
      <c r="J141" s="3">
        <f t="shared" si="25"/>
        <v>1058.427179436535</v>
      </c>
    </row>
    <row r="142" spans="1:10" ht="12.75">
      <c r="A142" s="1" t="s">
        <v>128</v>
      </c>
      <c r="B142" s="1">
        <v>409950</v>
      </c>
      <c r="C142" s="1">
        <v>416000</v>
      </c>
      <c r="D142" s="1">
        <v>414000</v>
      </c>
      <c r="E142" s="3">
        <f t="shared" si="20"/>
        <v>20410.208677405823</v>
      </c>
      <c r="F142" s="3">
        <f t="shared" si="21"/>
        <v>20711.4204410314</v>
      </c>
      <c r="G142" s="3">
        <f t="shared" si="22"/>
        <v>20611.846304295672</v>
      </c>
      <c r="H142" s="3">
        <f t="shared" si="23"/>
        <v>1016.1644548243737</v>
      </c>
      <c r="I142" s="3">
        <f t="shared" si="24"/>
        <v>1031.160905493205</v>
      </c>
      <c r="J142" s="3">
        <f t="shared" si="25"/>
        <v>1026.2034011398723</v>
      </c>
    </row>
    <row r="143" spans="1:10" ht="12.75">
      <c r="A143" s="1" t="s">
        <v>129</v>
      </c>
      <c r="B143" s="1">
        <v>401350</v>
      </c>
      <c r="C143" s="1">
        <v>406050</v>
      </c>
      <c r="D143" s="1">
        <v>404000</v>
      </c>
      <c r="E143" s="3">
        <f>IF(ISNUMBER(B143),B143/EXP(3),"")</f>
        <v>19982.039889442192</v>
      </c>
      <c r="F143" s="3">
        <f t="shared" si="21"/>
        <v>20216.039110771155</v>
      </c>
      <c r="G143" s="3">
        <f t="shared" si="22"/>
        <v>20113.97562061703</v>
      </c>
      <c r="H143" s="3">
        <f t="shared" si="23"/>
        <v>994.847186105043</v>
      </c>
      <c r="I143" s="3">
        <f t="shared" si="24"/>
        <v>1006.4973213353749</v>
      </c>
      <c r="J143" s="3">
        <f t="shared" si="25"/>
        <v>1001.4158793732088</v>
      </c>
    </row>
    <row r="144" spans="1:10" ht="22.5">
      <c r="A144" s="2" t="s">
        <v>229</v>
      </c>
      <c r="B144" s="1">
        <v>408150</v>
      </c>
      <c r="C144" s="1">
        <v>411150</v>
      </c>
      <c r="D144" s="1">
        <v>409000</v>
      </c>
      <c r="E144" s="3">
        <f>IF(ISNUMBER(B144),B144/EXP(3),"")</f>
        <v>20320.59195434367</v>
      </c>
      <c r="F144" s="3">
        <f t="shared" si="21"/>
        <v>20469.95315944726</v>
      </c>
      <c r="G144" s="3">
        <f t="shared" si="22"/>
        <v>20362.910962456353</v>
      </c>
      <c r="H144" s="3">
        <f t="shared" si="23"/>
        <v>1011.7027009063743</v>
      </c>
      <c r="I144" s="3">
        <f t="shared" si="24"/>
        <v>1019.1389574363733</v>
      </c>
      <c r="J144" s="3">
        <f t="shared" si="25"/>
        <v>1013.8096402565407</v>
      </c>
    </row>
    <row r="145" spans="1:10" ht="12.75">
      <c r="A145" s="1" t="s">
        <v>130</v>
      </c>
      <c r="B145" s="1">
        <v>418550</v>
      </c>
      <c r="C145" s="1">
        <v>423900</v>
      </c>
      <c r="D145" s="1">
        <v>421000</v>
      </c>
      <c r="E145" s="3">
        <f>IF(ISNUMBER(B145),B145/EXP(3),"")</f>
        <v>20838.377465369453</v>
      </c>
      <c r="F145" s="3">
        <f t="shared" si="21"/>
        <v>21104.738281137525</v>
      </c>
      <c r="G145" s="3">
        <f t="shared" si="22"/>
        <v>20960.35578287072</v>
      </c>
      <c r="H145" s="3">
        <f t="shared" si="23"/>
        <v>1037.4817235437044</v>
      </c>
      <c r="I145" s="3">
        <f t="shared" si="24"/>
        <v>1050.7430476888694</v>
      </c>
      <c r="J145" s="3">
        <f t="shared" si="25"/>
        <v>1043.554666376537</v>
      </c>
    </row>
    <row r="146" spans="1:10" ht="12.75">
      <c r="A146" s="1" t="s">
        <v>131</v>
      </c>
      <c r="B146" s="1">
        <v>425500</v>
      </c>
      <c r="C146" s="1">
        <v>429650</v>
      </c>
      <c r="D146" s="1">
        <v>428000</v>
      </c>
      <c r="E146" s="3">
        <f>IF(ISNUMBER(B146),B146/EXP(3),"")</f>
        <v>21184.397590526107</v>
      </c>
      <c r="F146" s="3">
        <f t="shared" si="21"/>
        <v>21391.013924252744</v>
      </c>
      <c r="G146" s="3">
        <f t="shared" si="22"/>
        <v>21308.865261445768</v>
      </c>
      <c r="H146" s="3">
        <f t="shared" si="23"/>
        <v>1054.7090511715355</v>
      </c>
      <c r="I146" s="3">
        <f t="shared" si="24"/>
        <v>1064.995872704701</v>
      </c>
      <c r="J146" s="3">
        <f t="shared" si="25"/>
        <v>1060.9059316132013</v>
      </c>
    </row>
    <row r="147" spans="1:10" ht="22.5">
      <c r="A147" s="2" t="s">
        <v>230</v>
      </c>
      <c r="B147" s="1">
        <v>433800</v>
      </c>
      <c r="C147" s="1">
        <v>441000</v>
      </c>
      <c r="D147" s="1">
        <v>438000</v>
      </c>
      <c r="E147" s="3">
        <f t="shared" si="20"/>
        <v>21597.630257979377</v>
      </c>
      <c r="F147" s="3">
        <f t="shared" si="21"/>
        <v>21956.097150227997</v>
      </c>
      <c r="G147" s="3">
        <f t="shared" si="22"/>
        <v>21806.73594512441</v>
      </c>
      <c r="H147" s="3">
        <f t="shared" si="23"/>
        <v>1075.2826942378663</v>
      </c>
      <c r="I147" s="3">
        <f t="shared" si="24"/>
        <v>1093.129709909864</v>
      </c>
      <c r="J147" s="3">
        <f t="shared" si="25"/>
        <v>1085.693453379865</v>
      </c>
    </row>
    <row r="148" spans="1:10" ht="22.5">
      <c r="A148" s="2" t="s">
        <v>207</v>
      </c>
      <c r="B148" s="1">
        <v>394250</v>
      </c>
      <c r="C148" s="1">
        <v>397100</v>
      </c>
      <c r="D148" s="1">
        <v>396000</v>
      </c>
      <c r="E148" s="3">
        <f t="shared" si="20"/>
        <v>19628.55170403036</v>
      </c>
      <c r="F148" s="3">
        <f t="shared" si="21"/>
        <v>19770.44484887877</v>
      </c>
      <c r="G148" s="3">
        <f t="shared" si="22"/>
        <v>19715.67907367412</v>
      </c>
      <c r="H148" s="3">
        <f t="shared" si="23"/>
        <v>977.2480456507118</v>
      </c>
      <c r="I148" s="3">
        <f t="shared" si="24"/>
        <v>984.3124893542109</v>
      </c>
      <c r="J148" s="3">
        <f t="shared" si="25"/>
        <v>981.585861959878</v>
      </c>
    </row>
    <row r="149" spans="1:10" ht="22.5">
      <c r="A149" s="2" t="s">
        <v>208</v>
      </c>
      <c r="B149" s="1">
        <v>430500</v>
      </c>
      <c r="C149" s="1">
        <v>433350</v>
      </c>
      <c r="D149" s="1">
        <v>432000</v>
      </c>
      <c r="E149" s="3">
        <f t="shared" si="20"/>
        <v>21433.33293236543</v>
      </c>
      <c r="F149" s="3">
        <f t="shared" si="21"/>
        <v>21575.22607721384</v>
      </c>
      <c r="G149" s="3">
        <f t="shared" si="22"/>
        <v>21508.013534917223</v>
      </c>
      <c r="H149" s="3">
        <f t="shared" si="23"/>
        <v>1067.1028120548674</v>
      </c>
      <c r="I149" s="3">
        <f t="shared" si="24"/>
        <v>1074.1672557583665</v>
      </c>
      <c r="J149" s="3">
        <f t="shared" si="25"/>
        <v>1070.8209403198668</v>
      </c>
    </row>
    <row r="150" spans="1:10" ht="12.75">
      <c r="A150" s="1" t="s">
        <v>132</v>
      </c>
      <c r="B150" s="1">
        <v>397000</v>
      </c>
      <c r="C150" s="1">
        <v>400350</v>
      </c>
      <c r="D150" s="1">
        <v>396000</v>
      </c>
      <c r="E150" s="3">
        <f>IF(ISNUMBER(B150),B150/EXP(3),"")</f>
        <v>19765.466142041983</v>
      </c>
      <c r="F150" s="3">
        <f t="shared" si="21"/>
        <v>19932.25282107433</v>
      </c>
      <c r="G150" s="3">
        <f t="shared" si="22"/>
        <v>19715.67907367412</v>
      </c>
      <c r="H150" s="3">
        <f t="shared" si="23"/>
        <v>984.0646141365444</v>
      </c>
      <c r="I150" s="3">
        <f t="shared" si="24"/>
        <v>992.3684339283766</v>
      </c>
      <c r="J150" s="3">
        <f t="shared" si="25"/>
        <v>981.585861959878</v>
      </c>
    </row>
    <row r="151" spans="1:10" ht="22.5">
      <c r="A151" s="2" t="s">
        <v>231</v>
      </c>
      <c r="B151" s="1">
        <v>381100</v>
      </c>
      <c r="C151" s="1">
        <v>367800</v>
      </c>
      <c r="D151" s="1">
        <v>385000</v>
      </c>
      <c r="E151" s="3">
        <f>IF(ISNUMBER(B151),B151/EXP(3),"")</f>
        <v>18973.85175499295</v>
      </c>
      <c r="F151" s="3">
        <f t="shared" si="21"/>
        <v>18311.683745700357</v>
      </c>
      <c r="G151" s="3">
        <f t="shared" si="22"/>
        <v>19168.021321627617</v>
      </c>
      <c r="H151" s="3">
        <f t="shared" si="23"/>
        <v>944.6524545275493</v>
      </c>
      <c r="I151" s="3">
        <f t="shared" si="24"/>
        <v>911.6850505778866</v>
      </c>
      <c r="J151" s="3">
        <f t="shared" si="25"/>
        <v>954.319588016548</v>
      </c>
    </row>
    <row r="152" spans="1:10" ht="12.75">
      <c r="A152" s="1" t="s">
        <v>133</v>
      </c>
      <c r="B152" s="1">
        <v>420950</v>
      </c>
      <c r="C152" s="1">
        <v>425300</v>
      </c>
      <c r="D152" s="1">
        <v>423000</v>
      </c>
      <c r="E152" s="3">
        <f t="shared" si="20"/>
        <v>20957.866429452326</v>
      </c>
      <c r="F152" s="3">
        <f t="shared" si="21"/>
        <v>21174.440176852535</v>
      </c>
      <c r="G152" s="3">
        <f t="shared" si="22"/>
        <v>21059.92991960645</v>
      </c>
      <c r="H152" s="3">
        <f t="shared" si="23"/>
        <v>1043.4307287677036</v>
      </c>
      <c r="I152" s="3">
        <f t="shared" si="24"/>
        <v>1054.2133007362022</v>
      </c>
      <c r="J152" s="3">
        <f t="shared" si="25"/>
        <v>1048.5121707298697</v>
      </c>
    </row>
    <row r="153" spans="1:10" ht="12.75">
      <c r="A153" s="1" t="s">
        <v>134</v>
      </c>
      <c r="B153" s="1">
        <v>420350</v>
      </c>
      <c r="C153" s="1">
        <v>422300</v>
      </c>
      <c r="D153" s="1">
        <v>421000</v>
      </c>
      <c r="E153" s="3">
        <f t="shared" si="20"/>
        <v>20927.994188431607</v>
      </c>
      <c r="F153" s="3">
        <f t="shared" si="21"/>
        <v>21025.078971748942</v>
      </c>
      <c r="G153" s="3">
        <f t="shared" si="22"/>
        <v>20960.35578287072</v>
      </c>
      <c r="H153" s="3">
        <f t="shared" si="23"/>
        <v>1041.9434774617039</v>
      </c>
      <c r="I153" s="3">
        <f t="shared" si="24"/>
        <v>1046.7770442062033</v>
      </c>
      <c r="J153" s="3">
        <f t="shared" si="25"/>
        <v>1043.554666376537</v>
      </c>
    </row>
    <row r="154" spans="1:10" ht="12.75">
      <c r="A154" s="1" t="s">
        <v>135</v>
      </c>
      <c r="B154" s="1">
        <v>421350</v>
      </c>
      <c r="C154" s="1">
        <v>427300</v>
      </c>
      <c r="D154" s="1">
        <v>425000</v>
      </c>
      <c r="E154" s="3">
        <f>IF(ISNUMBER(B154),B154/EXP(3),"")</f>
        <v>20977.781256799473</v>
      </c>
      <c r="F154" s="3">
        <f t="shared" si="21"/>
        <v>21274.01431358826</v>
      </c>
      <c r="G154" s="3">
        <f t="shared" si="22"/>
        <v>21159.504056342175</v>
      </c>
      <c r="H154" s="3">
        <f t="shared" si="23"/>
        <v>1044.4222296383703</v>
      </c>
      <c r="I154" s="3">
        <f t="shared" si="24"/>
        <v>1059.170805089535</v>
      </c>
      <c r="J154" s="3">
        <f t="shared" si="25"/>
        <v>1053.4696750832024</v>
      </c>
    </row>
    <row r="155" spans="1:10" ht="12.75">
      <c r="A155" s="1" t="s">
        <v>136</v>
      </c>
      <c r="B155" s="1">
        <v>423800</v>
      </c>
      <c r="C155" s="1">
        <v>430600</v>
      </c>
      <c r="D155" s="1">
        <v>427000</v>
      </c>
      <c r="E155" s="3">
        <f>IF(ISNUMBER(B155),B155/EXP(3),"")</f>
        <v>21099.75957430074</v>
      </c>
      <c r="F155" s="3">
        <f t="shared" si="21"/>
        <v>21438.311639202213</v>
      </c>
      <c r="G155" s="3">
        <f t="shared" si="22"/>
        <v>21259.078193077905</v>
      </c>
      <c r="H155" s="3">
        <f t="shared" si="23"/>
        <v>1050.4951724712027</v>
      </c>
      <c r="I155" s="3">
        <f t="shared" si="24"/>
        <v>1067.350687272534</v>
      </c>
      <c r="J155" s="3">
        <f t="shared" si="25"/>
        <v>1058.427179436535</v>
      </c>
    </row>
    <row r="156" spans="1:10" ht="12.75">
      <c r="A156" s="1" t="s">
        <v>137</v>
      </c>
      <c r="B156" s="1">
        <v>422000</v>
      </c>
      <c r="C156" s="1">
        <v>427600</v>
      </c>
      <c r="D156" s="1">
        <v>425000</v>
      </c>
      <c r="E156" s="3">
        <f>IF(ISNUMBER(B156),B156/EXP(3),"")</f>
        <v>21010.142851238583</v>
      </c>
      <c r="F156" s="3">
        <f t="shared" si="21"/>
        <v>21288.95043409862</v>
      </c>
      <c r="G156" s="3">
        <f t="shared" si="22"/>
        <v>21159.504056342175</v>
      </c>
      <c r="H156" s="3">
        <f t="shared" si="23"/>
        <v>1046.0334185532033</v>
      </c>
      <c r="I156" s="3">
        <f t="shared" si="24"/>
        <v>1059.914430742535</v>
      </c>
      <c r="J156" s="3">
        <f t="shared" si="25"/>
        <v>1053.4696750832024</v>
      </c>
    </row>
    <row r="157" spans="1:10" ht="12.75">
      <c r="A157" s="1" t="s">
        <v>138</v>
      </c>
      <c r="B157" s="1">
        <v>421750</v>
      </c>
      <c r="C157" s="1">
        <v>424700</v>
      </c>
      <c r="D157" s="1">
        <v>423000</v>
      </c>
      <c r="E157" s="3">
        <f t="shared" si="20"/>
        <v>20997.696084146617</v>
      </c>
      <c r="F157" s="3">
        <f>IF(ISNUMBER(C157),C157/EXP(3),"")</f>
        <v>21144.567935831816</v>
      </c>
      <c r="G157" s="3">
        <f t="shared" si="22"/>
        <v>21059.92991960645</v>
      </c>
      <c r="H157" s="3">
        <f t="shared" si="23"/>
        <v>1045.4137305090367</v>
      </c>
      <c r="I157" s="3">
        <f t="shared" si="24"/>
        <v>1052.7260494302025</v>
      </c>
      <c r="J157" s="3">
        <f t="shared" si="25"/>
        <v>1048.5121707298697</v>
      </c>
    </row>
    <row r="158" spans="1:10" ht="12.75">
      <c r="A158" s="1" t="s">
        <v>139</v>
      </c>
      <c r="B158" s="1">
        <v>420600</v>
      </c>
      <c r="C158" s="1">
        <v>427500</v>
      </c>
      <c r="D158" s="1">
        <v>425000</v>
      </c>
      <c r="E158" s="3">
        <f t="shared" si="20"/>
        <v>20940.440955523572</v>
      </c>
      <c r="F158" s="3">
        <f t="shared" si="21"/>
        <v>21283.971727261836</v>
      </c>
      <c r="G158" s="3">
        <f t="shared" si="22"/>
        <v>21159.504056342175</v>
      </c>
      <c r="H158" s="3">
        <f t="shared" si="23"/>
        <v>1042.5631655058703</v>
      </c>
      <c r="I158" s="3">
        <f t="shared" si="24"/>
        <v>1059.6665555248683</v>
      </c>
      <c r="J158" s="3">
        <f t="shared" si="25"/>
        <v>1053.4696750832024</v>
      </c>
    </row>
    <row r="159" spans="1:10" ht="12.75">
      <c r="A159" s="1" t="s">
        <v>140</v>
      </c>
      <c r="B159" s="1">
        <v>427700</v>
      </c>
      <c r="C159" s="1">
        <v>435100</v>
      </c>
      <c r="D159" s="1">
        <v>434000</v>
      </c>
      <c r="E159" s="3">
        <f t="shared" si="20"/>
        <v>21293.92914093541</v>
      </c>
      <c r="F159" s="3">
        <f t="shared" si="21"/>
        <v>21662.3534468576</v>
      </c>
      <c r="G159" s="3">
        <f t="shared" si="22"/>
        <v>21607.587671652953</v>
      </c>
      <c r="H159" s="3">
        <f t="shared" si="23"/>
        <v>1060.1623059602016</v>
      </c>
      <c r="I159" s="3">
        <f t="shared" si="24"/>
        <v>1078.5050720675326</v>
      </c>
      <c r="J159" s="3">
        <f t="shared" si="25"/>
        <v>1075.7784446731996</v>
      </c>
    </row>
    <row r="160" spans="1:10" ht="12.75">
      <c r="A160" s="1" t="s">
        <v>141</v>
      </c>
      <c r="B160" s="1">
        <v>427350</v>
      </c>
      <c r="C160" s="1">
        <v>435450</v>
      </c>
      <c r="D160" s="1">
        <v>434000</v>
      </c>
      <c r="E160" s="3">
        <f t="shared" si="20"/>
        <v>21276.503667006655</v>
      </c>
      <c r="F160" s="3">
        <f t="shared" si="21"/>
        <v>21679.778920786353</v>
      </c>
      <c r="G160" s="3">
        <f t="shared" si="22"/>
        <v>21607.587671652953</v>
      </c>
      <c r="H160" s="3">
        <f t="shared" si="23"/>
        <v>1059.2947426983683</v>
      </c>
      <c r="I160" s="3">
        <f t="shared" si="24"/>
        <v>1079.3726353293657</v>
      </c>
      <c r="J160" s="3">
        <f t="shared" si="25"/>
        <v>1075.7784446731996</v>
      </c>
    </row>
    <row r="161" spans="1:10" ht="12.75">
      <c r="A161" s="1" t="s">
        <v>142</v>
      </c>
      <c r="B161" s="1">
        <v>429500</v>
      </c>
      <c r="C161" s="1">
        <v>435250</v>
      </c>
      <c r="D161" s="1">
        <v>434000</v>
      </c>
      <c r="E161" s="3">
        <f t="shared" si="20"/>
        <v>21383.545863997562</v>
      </c>
      <c r="F161" s="3">
        <f t="shared" si="21"/>
        <v>21669.82150711278</v>
      </c>
      <c r="G161" s="3">
        <f t="shared" si="22"/>
        <v>21607.587671652953</v>
      </c>
      <c r="H161" s="3">
        <f t="shared" si="23"/>
        <v>1064.624059878201</v>
      </c>
      <c r="I161" s="3">
        <f t="shared" si="24"/>
        <v>1078.8768848940326</v>
      </c>
      <c r="J161" s="3">
        <f t="shared" si="25"/>
        <v>1075.7784446731996</v>
      </c>
    </row>
    <row r="162" spans="1:10" ht="12.75">
      <c r="A162" s="1" t="s">
        <v>143</v>
      </c>
      <c r="B162" s="1">
        <v>427350</v>
      </c>
      <c r="C162" s="1">
        <v>435200</v>
      </c>
      <c r="D162" s="1">
        <v>434000</v>
      </c>
      <c r="E162" s="3">
        <f t="shared" si="20"/>
        <v>21276.503667006655</v>
      </c>
      <c r="F162" s="3">
        <f t="shared" si="21"/>
        <v>21667.332153694388</v>
      </c>
      <c r="G162" s="3">
        <f t="shared" si="22"/>
        <v>21607.587671652953</v>
      </c>
      <c r="H162" s="3">
        <f t="shared" si="23"/>
        <v>1059.2947426983683</v>
      </c>
      <c r="I162" s="3">
        <f t="shared" si="24"/>
        <v>1078.7529472851993</v>
      </c>
      <c r="J162" s="3">
        <f t="shared" si="25"/>
        <v>1075.7784446731996</v>
      </c>
    </row>
    <row r="163" spans="1:10" ht="12.75">
      <c r="A163" s="1" t="s">
        <v>144</v>
      </c>
      <c r="B163" s="1">
        <v>427300</v>
      </c>
      <c r="C163" s="1">
        <v>433000</v>
      </c>
      <c r="D163" s="1">
        <v>432000</v>
      </c>
      <c r="E163" s="3">
        <f t="shared" si="20"/>
        <v>21274.01431358826</v>
      </c>
      <c r="F163" s="3">
        <f t="shared" si="21"/>
        <v>21557.800603285086</v>
      </c>
      <c r="G163" s="3">
        <f t="shared" si="22"/>
        <v>21508.013534917223</v>
      </c>
      <c r="H163" s="3">
        <f t="shared" si="23"/>
        <v>1059.170805089535</v>
      </c>
      <c r="I163" s="3">
        <f t="shared" si="24"/>
        <v>1073.2996924965332</v>
      </c>
      <c r="J163" s="3">
        <f t="shared" si="25"/>
        <v>1070.8209403198668</v>
      </c>
    </row>
    <row r="164" spans="1:10" ht="12.75">
      <c r="A164" s="1" t="s">
        <v>145</v>
      </c>
      <c r="B164" s="1">
        <v>441750</v>
      </c>
      <c r="C164" s="1">
        <v>443200</v>
      </c>
      <c r="D164" s="1">
        <v>442000</v>
      </c>
      <c r="E164" s="3">
        <f t="shared" si="20"/>
        <v>21993.437451503898</v>
      </c>
      <c r="F164" s="3">
        <f t="shared" si="21"/>
        <v>22065.6287006373</v>
      </c>
      <c r="G164" s="3">
        <f t="shared" si="22"/>
        <v>22005.884218595864</v>
      </c>
      <c r="H164" s="3">
        <f t="shared" si="23"/>
        <v>1094.988774042364</v>
      </c>
      <c r="I164" s="3">
        <f t="shared" si="24"/>
        <v>1098.58296469853</v>
      </c>
      <c r="J164" s="3">
        <f t="shared" si="25"/>
        <v>1095.6084620865304</v>
      </c>
    </row>
    <row r="165" spans="1:10" ht="12.75">
      <c r="A165" s="1" t="s">
        <v>146</v>
      </c>
      <c r="B165" s="1">
        <v>451900</v>
      </c>
      <c r="C165" s="1">
        <v>457100</v>
      </c>
      <c r="D165" s="1">
        <v>455000</v>
      </c>
      <c r="E165" s="3">
        <f t="shared" si="20"/>
        <v>22498.776195437717</v>
      </c>
      <c r="F165" s="3">
        <f t="shared" si="21"/>
        <v>22757.668950950607</v>
      </c>
      <c r="G165" s="3">
        <f t="shared" si="22"/>
        <v>22653.116107378093</v>
      </c>
      <c r="H165" s="3">
        <f t="shared" si="23"/>
        <v>1120.1481086355275</v>
      </c>
      <c r="I165" s="3">
        <f t="shared" si="24"/>
        <v>1133.0376199541925</v>
      </c>
      <c r="J165" s="3">
        <f t="shared" si="25"/>
        <v>1127.832240383193</v>
      </c>
    </row>
    <row r="166" spans="1:10" ht="12.75">
      <c r="A166" s="1" t="s">
        <v>147</v>
      </c>
      <c r="B166" s="1">
        <v>421400</v>
      </c>
      <c r="C166" s="1">
        <v>426300</v>
      </c>
      <c r="D166" s="1">
        <v>424000</v>
      </c>
      <c r="E166" s="3">
        <f t="shared" si="20"/>
        <v>20980.270610217864</v>
      </c>
      <c r="F166" s="3">
        <f t="shared" si="21"/>
        <v>21224.227245220398</v>
      </c>
      <c r="G166" s="3">
        <f t="shared" si="22"/>
        <v>21109.716987974312</v>
      </c>
      <c r="H166" s="3">
        <f t="shared" si="23"/>
        <v>1044.5461672472036</v>
      </c>
      <c r="I166" s="3">
        <f t="shared" si="24"/>
        <v>1056.6920529128686</v>
      </c>
      <c r="J166" s="3">
        <f t="shared" si="25"/>
        <v>1050.990922906536</v>
      </c>
    </row>
    <row r="167" spans="1:10" ht="12.75">
      <c r="A167" s="1" t="s">
        <v>148</v>
      </c>
      <c r="B167" s="1">
        <v>378750</v>
      </c>
      <c r="C167" s="1">
        <v>381800</v>
      </c>
      <c r="D167" s="1">
        <v>380000</v>
      </c>
      <c r="E167" s="3">
        <f t="shared" si="20"/>
        <v>18856.85214432847</v>
      </c>
      <c r="F167" s="3">
        <f t="shared" si="21"/>
        <v>19008.702702850453</v>
      </c>
      <c r="G167" s="3">
        <f t="shared" si="22"/>
        <v>18919.0859797883</v>
      </c>
      <c r="H167" s="3">
        <f t="shared" si="23"/>
        <v>938.8273869123833</v>
      </c>
      <c r="I167" s="3">
        <f t="shared" si="24"/>
        <v>946.3875810512156</v>
      </c>
      <c r="J167" s="3">
        <f t="shared" si="25"/>
        <v>941.9258271332162</v>
      </c>
    </row>
    <row r="168" spans="1:10" ht="12.75">
      <c r="A168" s="1" t="s">
        <v>149</v>
      </c>
      <c r="B168" s="1">
        <v>386800</v>
      </c>
      <c r="C168" s="1">
        <v>395000</v>
      </c>
      <c r="D168" s="1">
        <v>393000</v>
      </c>
      <c r="E168" s="3">
        <f t="shared" si="20"/>
        <v>19257.638044689775</v>
      </c>
      <c r="F168" s="3">
        <f t="shared" si="21"/>
        <v>19665.892005306257</v>
      </c>
      <c r="G168" s="3">
        <f t="shared" si="22"/>
        <v>19566.317868570528</v>
      </c>
      <c r="H168" s="3">
        <f t="shared" si="23"/>
        <v>958.7813419345474</v>
      </c>
      <c r="I168" s="3">
        <f t="shared" si="24"/>
        <v>979.1071097832116</v>
      </c>
      <c r="J168" s="3">
        <f t="shared" si="25"/>
        <v>974.1496054298789</v>
      </c>
    </row>
    <row r="169" spans="1:10" ht="22.5">
      <c r="A169" s="2" t="s">
        <v>66</v>
      </c>
      <c r="B169" s="1">
        <v>437850</v>
      </c>
      <c r="C169" s="1">
        <v>448500</v>
      </c>
      <c r="D169" s="1">
        <v>445000</v>
      </c>
      <c r="E169" s="3">
        <f t="shared" si="20"/>
        <v>21799.267884869227</v>
      </c>
      <c r="F169" s="3">
        <f t="shared" si="21"/>
        <v>22329.500162986977</v>
      </c>
      <c r="G169" s="3">
        <f t="shared" si="22"/>
        <v>22155.245423699453</v>
      </c>
      <c r="H169" s="3">
        <f t="shared" si="23"/>
        <v>1085.3216405533651</v>
      </c>
      <c r="I169" s="3">
        <f t="shared" si="24"/>
        <v>1111.7203512348617</v>
      </c>
      <c r="J169" s="3">
        <f t="shared" si="25"/>
        <v>1103.0447186165295</v>
      </c>
    </row>
    <row r="170" spans="1:10" ht="12.75">
      <c r="A170" s="1" t="s">
        <v>150</v>
      </c>
      <c r="B170" s="1">
        <v>400050</v>
      </c>
      <c r="C170" s="1">
        <v>405100</v>
      </c>
      <c r="D170" s="1">
        <v>403000</v>
      </c>
      <c r="E170" s="3">
        <f t="shared" si="20"/>
        <v>19917.31670056397</v>
      </c>
      <c r="F170" s="3">
        <f t="shared" si="21"/>
        <v>20168.741395821682</v>
      </c>
      <c r="G170" s="3">
        <f t="shared" si="22"/>
        <v>20064.18855224917</v>
      </c>
      <c r="H170" s="3">
        <f t="shared" si="23"/>
        <v>991.6248082753767</v>
      </c>
      <c r="I170" s="3">
        <f t="shared" si="24"/>
        <v>1004.1425067675418</v>
      </c>
      <c r="J170" s="3">
        <f t="shared" si="25"/>
        <v>998.9371271965425</v>
      </c>
    </row>
    <row r="171" spans="1:10" ht="12.75">
      <c r="A171" s="1" t="s">
        <v>151</v>
      </c>
      <c r="B171" s="1">
        <v>398000</v>
      </c>
      <c r="C171" s="1">
        <v>402650</v>
      </c>
      <c r="D171" s="1">
        <v>400000</v>
      </c>
      <c r="E171" s="3">
        <f aca="true" t="shared" si="26" ref="E171:E199">IF(ISNUMBER(B171),B171/EXP(3),"")</f>
        <v>19815.25321040985</v>
      </c>
      <c r="F171" s="3">
        <f aca="true" t="shared" si="27" ref="F171:F199">IF(ISNUMBER(C171),C171/EXP(3),"")</f>
        <v>20046.763078320415</v>
      </c>
      <c r="G171" s="3">
        <f aca="true" t="shared" si="28" ref="G171:G199">IF(ISNUMBER(D171),D171/EXP(3),"")</f>
        <v>19914.827347145576</v>
      </c>
      <c r="H171" s="3">
        <f aca="true" t="shared" si="29" ref="H171:H199">IF(ISNUMBER(B171),B171/EXP(6),"")</f>
        <v>986.5433663132106</v>
      </c>
      <c r="I171" s="3">
        <f aca="true" t="shared" si="30" ref="I171:I199">IF(ISNUMBER(C171),C171/EXP(6),"")</f>
        <v>998.0695639347092</v>
      </c>
      <c r="J171" s="3">
        <f aca="true" t="shared" si="31" ref="J171:J199">IF(ISNUMBER(D171),D171/EXP(6),"")</f>
        <v>991.5008706665434</v>
      </c>
    </row>
    <row r="172" spans="1:10" ht="12.75">
      <c r="A172" s="1" t="s">
        <v>152</v>
      </c>
      <c r="B172" s="1">
        <v>400200</v>
      </c>
      <c r="C172" s="1">
        <v>403800</v>
      </c>
      <c r="D172" s="1">
        <v>402000</v>
      </c>
      <c r="E172" s="3">
        <f>IF(ISNUMBER(B172),B172/EXP(3),"")</f>
        <v>19924.78476081915</v>
      </c>
      <c r="F172" s="3">
        <f t="shared" si="27"/>
        <v>20104.01820694346</v>
      </c>
      <c r="G172" s="3">
        <f t="shared" si="28"/>
        <v>20014.401483881305</v>
      </c>
      <c r="H172" s="3">
        <f t="shared" si="29"/>
        <v>991.9966211018767</v>
      </c>
      <c r="I172" s="3">
        <f t="shared" si="30"/>
        <v>1000.9201289378756</v>
      </c>
      <c r="J172" s="3">
        <f t="shared" si="31"/>
        <v>996.4583750198761</v>
      </c>
    </row>
    <row r="173" spans="1:10" ht="12.75">
      <c r="A173" s="1" t="s">
        <v>153</v>
      </c>
      <c r="B173" s="1">
        <v>402100</v>
      </c>
      <c r="C173" s="1">
        <v>407400</v>
      </c>
      <c r="D173" s="1">
        <v>405000</v>
      </c>
      <c r="E173" s="3">
        <f t="shared" si="26"/>
        <v>20019.38019071809</v>
      </c>
      <c r="F173" s="3">
        <f t="shared" si="27"/>
        <v>20283.25165306777</v>
      </c>
      <c r="G173" s="3">
        <f t="shared" si="28"/>
        <v>20163.762688984898</v>
      </c>
      <c r="H173" s="3">
        <f t="shared" si="29"/>
        <v>996.7062502375428</v>
      </c>
      <c r="I173" s="3">
        <f t="shared" si="30"/>
        <v>1009.8436367738744</v>
      </c>
      <c r="J173" s="3">
        <f t="shared" si="31"/>
        <v>1003.8946315498752</v>
      </c>
    </row>
    <row r="174" spans="1:10" ht="12.75">
      <c r="A174" s="1" t="s">
        <v>154</v>
      </c>
      <c r="B174" s="1">
        <v>397460</v>
      </c>
      <c r="C174" s="1">
        <v>402550</v>
      </c>
      <c r="D174" s="1">
        <v>400000</v>
      </c>
      <c r="E174" s="3">
        <f t="shared" si="26"/>
        <v>19788.368193491202</v>
      </c>
      <c r="F174" s="3">
        <f t="shared" si="27"/>
        <v>20041.78437148363</v>
      </c>
      <c r="G174" s="3">
        <f t="shared" si="28"/>
        <v>19914.827347145576</v>
      </c>
      <c r="H174" s="3">
        <f t="shared" si="29"/>
        <v>985.2048401378108</v>
      </c>
      <c r="I174" s="3">
        <f t="shared" si="30"/>
        <v>997.8216887170427</v>
      </c>
      <c r="J174" s="3">
        <f t="shared" si="31"/>
        <v>991.5008706665434</v>
      </c>
    </row>
    <row r="175" spans="1:10" ht="12.75">
      <c r="A175" s="1" t="s">
        <v>155</v>
      </c>
      <c r="B175" s="1">
        <v>360551</v>
      </c>
      <c r="C175" s="1">
        <v>360551</v>
      </c>
      <c r="D175" s="1">
        <v>361000</v>
      </c>
      <c r="E175" s="3">
        <f>IF(ISNUMBER(B175),B175/EXP(3),"")</f>
        <v>17950.77728710171</v>
      </c>
      <c r="F175" s="3">
        <f t="shared" si="27"/>
        <v>17950.77728710171</v>
      </c>
      <c r="G175" s="3">
        <f t="shared" si="28"/>
        <v>17973.131680798884</v>
      </c>
      <c r="H175" s="3">
        <f t="shared" si="29"/>
        <v>893.7165760492322</v>
      </c>
      <c r="I175" s="3">
        <f t="shared" si="30"/>
        <v>893.7165760492322</v>
      </c>
      <c r="J175" s="3">
        <f t="shared" si="31"/>
        <v>894.8295357765554</v>
      </c>
    </row>
    <row r="176" spans="1:10" ht="12.75">
      <c r="A176" s="1" t="s">
        <v>156</v>
      </c>
      <c r="B176" s="1">
        <v>438850</v>
      </c>
      <c r="C176" s="1">
        <v>442800</v>
      </c>
      <c r="D176" s="1">
        <v>440000</v>
      </c>
      <c r="E176" s="3">
        <f t="shared" si="26"/>
        <v>21849.05495323709</v>
      </c>
      <c r="F176" s="3">
        <f t="shared" si="27"/>
        <v>22045.713873290155</v>
      </c>
      <c r="G176" s="3">
        <f t="shared" si="28"/>
        <v>21906.310081860134</v>
      </c>
      <c r="H176" s="3">
        <f t="shared" si="29"/>
        <v>1087.8003927300315</v>
      </c>
      <c r="I176" s="3">
        <f t="shared" si="30"/>
        <v>1097.5914638278634</v>
      </c>
      <c r="J176" s="3">
        <f t="shared" si="31"/>
        <v>1090.6509577331976</v>
      </c>
    </row>
    <row r="177" spans="1:10" ht="12.75">
      <c r="A177" s="1" t="s">
        <v>157</v>
      </c>
      <c r="B177" s="1">
        <v>437350</v>
      </c>
      <c r="C177" s="1">
        <v>442100</v>
      </c>
      <c r="D177" s="1">
        <v>440000</v>
      </c>
      <c r="E177" s="3">
        <f t="shared" si="26"/>
        <v>21774.374350685295</v>
      </c>
      <c r="F177" s="3">
        <f t="shared" si="27"/>
        <v>22010.862925432648</v>
      </c>
      <c r="G177" s="3">
        <f t="shared" si="28"/>
        <v>21906.310081860134</v>
      </c>
      <c r="H177" s="3">
        <f t="shared" si="29"/>
        <v>1084.0822644650318</v>
      </c>
      <c r="I177" s="3">
        <f t="shared" si="30"/>
        <v>1095.856337304197</v>
      </c>
      <c r="J177" s="3">
        <f t="shared" si="31"/>
        <v>1090.6509577331976</v>
      </c>
    </row>
    <row r="178" spans="1:10" ht="12.75">
      <c r="A178" s="1" t="s">
        <v>158</v>
      </c>
      <c r="B178" s="1">
        <v>409600</v>
      </c>
      <c r="C178" s="1">
        <v>416950</v>
      </c>
      <c r="D178" s="1">
        <v>414000</v>
      </c>
      <c r="E178" s="3">
        <f t="shared" si="26"/>
        <v>20392.783203477073</v>
      </c>
      <c r="F178" s="3">
        <f t="shared" si="27"/>
        <v>20758.71815598087</v>
      </c>
      <c r="G178" s="3">
        <f t="shared" si="28"/>
        <v>20611.846304295672</v>
      </c>
      <c r="H178" s="3">
        <f t="shared" si="29"/>
        <v>1015.2968915625404</v>
      </c>
      <c r="I178" s="3">
        <f t="shared" si="30"/>
        <v>1033.515720061038</v>
      </c>
      <c r="J178" s="3">
        <f t="shared" si="31"/>
        <v>1026.2034011398723</v>
      </c>
    </row>
    <row r="179" spans="1:10" ht="12.75">
      <c r="A179" s="1" t="s">
        <v>159</v>
      </c>
      <c r="B179" s="1">
        <v>356900</v>
      </c>
      <c r="C179" s="1">
        <v>364350</v>
      </c>
      <c r="D179" s="1">
        <v>362000</v>
      </c>
      <c r="E179" s="3">
        <f t="shared" si="26"/>
        <v>17769.00470049064</v>
      </c>
      <c r="F179" s="3">
        <f t="shared" si="27"/>
        <v>18139.918359831227</v>
      </c>
      <c r="G179" s="3">
        <f t="shared" si="28"/>
        <v>18022.918749166747</v>
      </c>
      <c r="H179" s="3">
        <f t="shared" si="29"/>
        <v>884.6666518522234</v>
      </c>
      <c r="I179" s="3">
        <f t="shared" si="30"/>
        <v>903.1333555683877</v>
      </c>
      <c r="J179" s="3">
        <f t="shared" si="31"/>
        <v>897.3082879532218</v>
      </c>
    </row>
    <row r="180" spans="1:10" ht="12.75">
      <c r="A180" s="1" t="s">
        <v>160</v>
      </c>
      <c r="B180" s="1">
        <v>435300</v>
      </c>
      <c r="C180" s="1">
        <v>442100</v>
      </c>
      <c r="D180" s="1">
        <v>440000</v>
      </c>
      <c r="E180" s="3">
        <f t="shared" si="26"/>
        <v>21672.310860531175</v>
      </c>
      <c r="F180" s="3">
        <f t="shared" si="27"/>
        <v>22010.862925432648</v>
      </c>
      <c r="G180" s="3">
        <f t="shared" si="28"/>
        <v>21906.310081860134</v>
      </c>
      <c r="H180" s="3">
        <f t="shared" si="29"/>
        <v>1079.000822502866</v>
      </c>
      <c r="I180" s="3">
        <f t="shared" si="30"/>
        <v>1095.856337304197</v>
      </c>
      <c r="J180" s="3">
        <f t="shared" si="31"/>
        <v>1090.6509577331976</v>
      </c>
    </row>
    <row r="181" spans="1:10" ht="22.5">
      <c r="A181" s="2" t="s">
        <v>232</v>
      </c>
      <c r="B181" s="1">
        <v>437800</v>
      </c>
      <c r="C181" s="1">
        <v>454200</v>
      </c>
      <c r="D181" s="1">
        <v>452000</v>
      </c>
      <c r="E181" s="3">
        <f>IF(ISNUMBER(B181),B181/EXP(3),"")</f>
        <v>21796.778531450833</v>
      </c>
      <c r="F181" s="3">
        <f>IF(ISNUMBER(C181),C181/EXP(3),"")</f>
        <v>22613.286452683802</v>
      </c>
      <c r="G181" s="3">
        <f>IF(ISNUMBER(D181),D181/EXP(3),"")</f>
        <v>22503.7549022745</v>
      </c>
      <c r="H181" s="3">
        <f>IF(ISNUMBER(B181),B181/EXP(6),"")</f>
        <v>1085.1977029445318</v>
      </c>
      <c r="I181" s="3">
        <f>IF(ISNUMBER(C181),C181/EXP(6),"")</f>
        <v>1125.84923864186</v>
      </c>
      <c r="J181" s="3">
        <f>IF(ISNUMBER(D181),D181/EXP(6),"")</f>
        <v>1120.3959838531941</v>
      </c>
    </row>
    <row r="182" spans="1:10" ht="22.5">
      <c r="A182" s="2" t="s">
        <v>233</v>
      </c>
      <c r="B182" s="1">
        <v>437800</v>
      </c>
      <c r="C182" s="1">
        <v>454200</v>
      </c>
      <c r="D182" s="1">
        <v>447000</v>
      </c>
      <c r="E182" s="3">
        <f t="shared" si="26"/>
        <v>21796.778531450833</v>
      </c>
      <c r="F182" s="3">
        <f t="shared" si="27"/>
        <v>22613.286452683802</v>
      </c>
      <c r="G182" s="3">
        <f t="shared" si="28"/>
        <v>22254.819560435182</v>
      </c>
      <c r="H182" s="3">
        <f t="shared" si="29"/>
        <v>1085.1977029445318</v>
      </c>
      <c r="I182" s="3">
        <f t="shared" si="30"/>
        <v>1125.84923864186</v>
      </c>
      <c r="J182" s="3">
        <f t="shared" si="31"/>
        <v>1108.0022229698623</v>
      </c>
    </row>
    <row r="183" spans="1:10" ht="12.75">
      <c r="A183" s="1" t="s">
        <v>161</v>
      </c>
      <c r="B183" s="1">
        <v>428800</v>
      </c>
      <c r="C183" s="1">
        <v>444150</v>
      </c>
      <c r="D183" s="1">
        <v>441000</v>
      </c>
      <c r="E183" s="3">
        <f>IF(ISNUMBER(B183),B183/EXP(3),"")</f>
        <v>21348.69491614006</v>
      </c>
      <c r="F183" s="3">
        <f>IF(ISNUMBER(C183),C183/EXP(3),"")</f>
        <v>22112.92641558677</v>
      </c>
      <c r="G183" s="3">
        <f>IF(ISNUMBER(D183),D183/EXP(3),"")</f>
        <v>21956.097150227997</v>
      </c>
      <c r="H183" s="3">
        <f>IF(ISNUMBER(B183),B183/EXP(6),"")</f>
        <v>1062.8889333545346</v>
      </c>
      <c r="I183" s="3">
        <f>IF(ISNUMBER(C183),C183/EXP(6),"")</f>
        <v>1100.9377792663631</v>
      </c>
      <c r="J183" s="3">
        <f>IF(ISNUMBER(D183),D183/EXP(6),"")</f>
        <v>1093.129709909864</v>
      </c>
    </row>
    <row r="184" spans="1:10" ht="12.75">
      <c r="A184" s="1" t="s">
        <v>162</v>
      </c>
      <c r="B184" s="1">
        <v>428800</v>
      </c>
      <c r="C184" s="1">
        <v>444150</v>
      </c>
      <c r="D184" s="1">
        <v>437000</v>
      </c>
      <c r="E184" s="3">
        <f>IF(ISNUMBER(B184),B184/EXP(3),"")</f>
        <v>21348.69491614006</v>
      </c>
      <c r="F184" s="3">
        <f t="shared" si="27"/>
        <v>22112.92641558677</v>
      </c>
      <c r="G184" s="3">
        <f t="shared" si="28"/>
        <v>21756.94887675654</v>
      </c>
      <c r="H184" s="3">
        <f t="shared" si="29"/>
        <v>1062.8889333545346</v>
      </c>
      <c r="I184" s="3">
        <f t="shared" si="30"/>
        <v>1100.9377792663631</v>
      </c>
      <c r="J184" s="3">
        <f t="shared" si="31"/>
        <v>1083.2147012031987</v>
      </c>
    </row>
    <row r="185" spans="1:10" ht="12.75">
      <c r="A185" s="1" t="s">
        <v>163</v>
      </c>
      <c r="B185" s="1">
        <v>417300</v>
      </c>
      <c r="C185" s="1">
        <v>424500</v>
      </c>
      <c r="D185" s="1">
        <v>422000</v>
      </c>
      <c r="E185" s="3">
        <f>IF(ISNUMBER(B185),B185/EXP(3),"")</f>
        <v>20776.143629909624</v>
      </c>
      <c r="F185" s="3">
        <f t="shared" si="27"/>
        <v>21134.610522158244</v>
      </c>
      <c r="G185" s="3">
        <f t="shared" si="28"/>
        <v>21010.142851238583</v>
      </c>
      <c r="H185" s="3">
        <f t="shared" si="29"/>
        <v>1034.3832833228714</v>
      </c>
      <c r="I185" s="3">
        <f t="shared" si="30"/>
        <v>1052.2302989948691</v>
      </c>
      <c r="J185" s="3">
        <f t="shared" si="31"/>
        <v>1046.0334185532033</v>
      </c>
    </row>
    <row r="186" spans="1:10" ht="12.75">
      <c r="A186" s="1" t="s">
        <v>164</v>
      </c>
      <c r="B186" s="1">
        <v>372300</v>
      </c>
      <c r="C186" s="1">
        <v>373800</v>
      </c>
      <c r="D186" s="1">
        <v>373000</v>
      </c>
      <c r="E186" s="3">
        <f>IF(ISNUMBER(B186),B186/EXP(3),"")</f>
        <v>18535.725553355747</v>
      </c>
      <c r="F186" s="3">
        <f t="shared" si="27"/>
        <v>18610.40615590754</v>
      </c>
      <c r="G186" s="3">
        <f t="shared" si="28"/>
        <v>18570.57650121325</v>
      </c>
      <c r="H186" s="3">
        <f t="shared" si="29"/>
        <v>922.8394353728853</v>
      </c>
      <c r="I186" s="3">
        <f t="shared" si="30"/>
        <v>926.5575636378848</v>
      </c>
      <c r="J186" s="3">
        <f t="shared" si="31"/>
        <v>924.5745618965517</v>
      </c>
    </row>
    <row r="187" spans="1:10" ht="12.75">
      <c r="A187" s="1" t="s">
        <v>165</v>
      </c>
      <c r="B187" s="1">
        <v>438150</v>
      </c>
      <c r="C187" s="1">
        <v>445100</v>
      </c>
      <c r="D187" s="1">
        <v>442000</v>
      </c>
      <c r="E187" s="3">
        <f t="shared" si="26"/>
        <v>21814.204005379586</v>
      </c>
      <c r="F187" s="3">
        <f t="shared" si="27"/>
        <v>22160.22413053624</v>
      </c>
      <c r="G187" s="3">
        <f t="shared" si="28"/>
        <v>22005.884218595864</v>
      </c>
      <c r="H187" s="3">
        <f t="shared" si="29"/>
        <v>1086.0652662063649</v>
      </c>
      <c r="I187" s="3">
        <f t="shared" si="30"/>
        <v>1103.2925938341962</v>
      </c>
      <c r="J187" s="3">
        <f t="shared" si="31"/>
        <v>1095.6084620865304</v>
      </c>
    </row>
    <row r="188" spans="1:10" ht="12.75">
      <c r="A188" s="1" t="s">
        <v>166</v>
      </c>
      <c r="B188" s="1">
        <v>405750</v>
      </c>
      <c r="C188" s="1">
        <v>409150</v>
      </c>
      <c r="D188" s="1">
        <v>407000</v>
      </c>
      <c r="E188" s="3">
        <f>IF(ISNUMBER(B188),B188/EXP(3),"")</f>
        <v>20201.102990260795</v>
      </c>
      <c r="F188" s="3">
        <f t="shared" si="27"/>
        <v>20370.37902271153</v>
      </c>
      <c r="G188" s="3">
        <f t="shared" si="28"/>
        <v>20263.336825720624</v>
      </c>
      <c r="H188" s="3">
        <f t="shared" si="29"/>
        <v>1005.753695682375</v>
      </c>
      <c r="I188" s="3">
        <f t="shared" si="30"/>
        <v>1014.1814530830405</v>
      </c>
      <c r="J188" s="3">
        <f t="shared" si="31"/>
        <v>1008.8521359032079</v>
      </c>
    </row>
    <row r="189" spans="1:10" ht="22.5">
      <c r="A189" s="2" t="s">
        <v>234</v>
      </c>
      <c r="B189" s="1">
        <v>396850</v>
      </c>
      <c r="C189" s="1">
        <v>404750</v>
      </c>
      <c r="D189" s="1">
        <v>401000</v>
      </c>
      <c r="E189" s="3">
        <f t="shared" si="26"/>
        <v>19757.998081786805</v>
      </c>
      <c r="F189" s="3">
        <f t="shared" si="27"/>
        <v>20151.315921892932</v>
      </c>
      <c r="G189" s="3">
        <f t="shared" si="28"/>
        <v>19964.614415513443</v>
      </c>
      <c r="H189" s="3">
        <f t="shared" si="29"/>
        <v>983.6928013100444</v>
      </c>
      <c r="I189" s="3">
        <f t="shared" si="30"/>
        <v>1003.2749435057086</v>
      </c>
      <c r="J189" s="3">
        <f t="shared" si="31"/>
        <v>993.9796228432098</v>
      </c>
    </row>
    <row r="190" spans="1:10" ht="12.75">
      <c r="A190" s="1" t="s">
        <v>167</v>
      </c>
      <c r="B190" s="1">
        <v>450550</v>
      </c>
      <c r="C190" s="1">
        <v>454950</v>
      </c>
      <c r="D190" s="1">
        <v>452000</v>
      </c>
      <c r="E190" s="3">
        <f>IF(ISNUMBER(B190),B190/EXP(3),"")</f>
        <v>22431.5636531411</v>
      </c>
      <c r="F190" s="3">
        <f t="shared" si="27"/>
        <v>22650.6267539597</v>
      </c>
      <c r="G190" s="3">
        <f t="shared" si="28"/>
        <v>22503.7549022745</v>
      </c>
      <c r="H190" s="3">
        <f t="shared" si="29"/>
        <v>1116.8017931970278</v>
      </c>
      <c r="I190" s="3">
        <f t="shared" si="30"/>
        <v>1127.7083027743597</v>
      </c>
      <c r="J190" s="3">
        <f t="shared" si="31"/>
        <v>1120.3959838531941</v>
      </c>
    </row>
    <row r="191" spans="1:10" ht="12.75">
      <c r="A191" s="1" t="s">
        <v>168</v>
      </c>
      <c r="B191" s="1">
        <v>473000</v>
      </c>
      <c r="C191" s="1">
        <v>473000</v>
      </c>
      <c r="D191" s="1">
        <v>473000</v>
      </c>
      <c r="E191" s="3">
        <f t="shared" si="26"/>
        <v>23549.283337999645</v>
      </c>
      <c r="F191" s="3">
        <f t="shared" si="27"/>
        <v>23549.283337999645</v>
      </c>
      <c r="G191" s="3">
        <f t="shared" si="28"/>
        <v>23549.283337999645</v>
      </c>
      <c r="H191" s="3">
        <f t="shared" si="29"/>
        <v>1172.4497795631876</v>
      </c>
      <c r="I191" s="3">
        <f t="shared" si="30"/>
        <v>1172.4497795631876</v>
      </c>
      <c r="J191" s="3">
        <f t="shared" si="31"/>
        <v>1172.4497795631876</v>
      </c>
    </row>
    <row r="192" spans="1:10" ht="12.75">
      <c r="A192" s="1" t="s">
        <v>169</v>
      </c>
      <c r="B192" s="1">
        <v>353000</v>
      </c>
      <c r="C192" s="1">
        <v>353000</v>
      </c>
      <c r="D192" s="1">
        <v>353000</v>
      </c>
      <c r="E192" s="3">
        <f t="shared" si="26"/>
        <v>17574.835133855973</v>
      </c>
      <c r="F192" s="3">
        <f t="shared" si="27"/>
        <v>17574.835133855973</v>
      </c>
      <c r="G192" s="3">
        <f t="shared" si="28"/>
        <v>17574.835133855973</v>
      </c>
      <c r="H192" s="3">
        <f t="shared" si="29"/>
        <v>874.9995183632245</v>
      </c>
      <c r="I192" s="3">
        <f t="shared" si="30"/>
        <v>874.9995183632245</v>
      </c>
      <c r="J192" s="3">
        <f t="shared" si="31"/>
        <v>874.9995183632245</v>
      </c>
    </row>
    <row r="193" spans="1:10" ht="12.75">
      <c r="A193" s="1" t="s">
        <v>170</v>
      </c>
      <c r="B193" s="1">
        <v>467350</v>
      </c>
      <c r="C193" s="1">
        <v>463100</v>
      </c>
      <c r="D193" s="1">
        <v>461000</v>
      </c>
      <c r="E193" s="3">
        <f>IF(ISNUMBER(B193),B193/EXP(3),"")</f>
        <v>23267.986401721213</v>
      </c>
      <c r="F193" s="3">
        <f t="shared" si="27"/>
        <v>23056.391361157792</v>
      </c>
      <c r="G193" s="3">
        <f t="shared" si="28"/>
        <v>22951.838517585278</v>
      </c>
      <c r="H193" s="3">
        <f t="shared" si="29"/>
        <v>1158.4448297650226</v>
      </c>
      <c r="I193" s="3">
        <f t="shared" si="30"/>
        <v>1147.9101330141907</v>
      </c>
      <c r="J193" s="3">
        <f t="shared" si="31"/>
        <v>1142.7047534431913</v>
      </c>
    </row>
    <row r="194" spans="1:10" ht="12.75">
      <c r="A194" s="1" t="s">
        <v>171</v>
      </c>
      <c r="B194" s="1">
        <v>404250</v>
      </c>
      <c r="C194" s="1">
        <v>415250</v>
      </c>
      <c r="D194" s="1">
        <v>412000</v>
      </c>
      <c r="E194" s="3">
        <f>IF(ISNUMBER(B194),B194/EXP(3),"")</f>
        <v>20126.422387708997</v>
      </c>
      <c r="F194" s="3">
        <f>IF(ISNUMBER(C194),C194/EXP(3),"")</f>
        <v>20674.0801397555</v>
      </c>
      <c r="G194" s="3">
        <f>IF(ISNUMBER(D194),D194/EXP(3),"")</f>
        <v>20512.272167559946</v>
      </c>
      <c r="H194" s="3">
        <f>IF(ISNUMBER(B194),B194/EXP(6),"")</f>
        <v>1002.0355674173754</v>
      </c>
      <c r="I194" s="3">
        <f>IF(ISNUMBER(C194),C194/EXP(6),"")</f>
        <v>1029.3018413607053</v>
      </c>
      <c r="J194" s="3">
        <f>IF(ISNUMBER(D194),D194/EXP(6),"")</f>
        <v>1021.2458967865397</v>
      </c>
    </row>
    <row r="195" spans="1:10" ht="12.75">
      <c r="A195" s="1" t="s">
        <v>172</v>
      </c>
      <c r="B195" s="1">
        <v>404250</v>
      </c>
      <c r="C195" s="1">
        <v>415250</v>
      </c>
      <c r="D195" s="1">
        <v>407000</v>
      </c>
      <c r="E195" s="3">
        <f t="shared" si="26"/>
        <v>20126.422387708997</v>
      </c>
      <c r="F195" s="3">
        <f t="shared" si="27"/>
        <v>20674.0801397555</v>
      </c>
      <c r="G195" s="3">
        <f t="shared" si="28"/>
        <v>20263.336825720624</v>
      </c>
      <c r="H195" s="3">
        <f t="shared" si="29"/>
        <v>1002.0355674173754</v>
      </c>
      <c r="I195" s="3">
        <f t="shared" si="30"/>
        <v>1029.3018413607053</v>
      </c>
      <c r="J195" s="3">
        <f t="shared" si="31"/>
        <v>1008.8521359032079</v>
      </c>
    </row>
    <row r="196" spans="1:10" ht="12.75">
      <c r="A196" s="1" t="s">
        <v>173</v>
      </c>
      <c r="B196" s="1">
        <v>398400</v>
      </c>
      <c r="C196" s="1">
        <v>402000</v>
      </c>
      <c r="D196" s="1">
        <v>400000</v>
      </c>
      <c r="E196" s="3">
        <f t="shared" si="26"/>
        <v>19835.168037756994</v>
      </c>
      <c r="F196" s="3">
        <f t="shared" si="27"/>
        <v>20014.401483881305</v>
      </c>
      <c r="G196" s="3">
        <f t="shared" si="28"/>
        <v>19914.827347145576</v>
      </c>
      <c r="H196" s="3">
        <f t="shared" si="29"/>
        <v>987.5348671838773</v>
      </c>
      <c r="I196" s="3">
        <f t="shared" si="30"/>
        <v>996.4583750198761</v>
      </c>
      <c r="J196" s="3">
        <f t="shared" si="31"/>
        <v>991.5008706665434</v>
      </c>
    </row>
    <row r="197" spans="1:10" ht="12.75">
      <c r="A197" s="1" t="s">
        <v>174</v>
      </c>
      <c r="B197" s="1">
        <v>395000</v>
      </c>
      <c r="C197" s="1">
        <v>395000</v>
      </c>
      <c r="D197" s="1">
        <v>395000</v>
      </c>
      <c r="E197" s="3">
        <f t="shared" si="26"/>
        <v>19665.892005306257</v>
      </c>
      <c r="F197" s="3">
        <f t="shared" si="27"/>
        <v>19665.892005306257</v>
      </c>
      <c r="G197" s="3">
        <f t="shared" si="28"/>
        <v>19665.892005306257</v>
      </c>
      <c r="H197" s="3">
        <f t="shared" si="29"/>
        <v>979.1071097832116</v>
      </c>
      <c r="I197" s="3">
        <f t="shared" si="30"/>
        <v>979.1071097832116</v>
      </c>
      <c r="J197" s="3">
        <f t="shared" si="31"/>
        <v>979.1071097832116</v>
      </c>
    </row>
    <row r="198" spans="1:10" ht="12.75">
      <c r="A198" s="1" t="s">
        <v>175</v>
      </c>
      <c r="B198" s="1">
        <v>403850</v>
      </c>
      <c r="C198" s="1">
        <v>405570</v>
      </c>
      <c r="D198" s="1">
        <v>404500</v>
      </c>
      <c r="E198" s="3">
        <f t="shared" si="26"/>
        <v>20106.507560361853</v>
      </c>
      <c r="F198" s="3">
        <f t="shared" si="27"/>
        <v>20192.141317954578</v>
      </c>
      <c r="G198" s="3">
        <f t="shared" si="28"/>
        <v>20138.869154800966</v>
      </c>
      <c r="H198" s="3">
        <f t="shared" si="29"/>
        <v>1001.0440665467089</v>
      </c>
      <c r="I198" s="3">
        <f t="shared" si="30"/>
        <v>1005.307520290575</v>
      </c>
      <c r="J198" s="3">
        <f t="shared" si="31"/>
        <v>1002.655255461542</v>
      </c>
    </row>
    <row r="199" spans="1:10" ht="12.75">
      <c r="A199" s="1" t="s">
        <v>176</v>
      </c>
      <c r="B199" s="1">
        <v>378000</v>
      </c>
      <c r="C199" s="1">
        <v>383600</v>
      </c>
      <c r="D199" s="1">
        <v>381000</v>
      </c>
      <c r="E199" s="3">
        <f t="shared" si="26"/>
        <v>18819.51184305257</v>
      </c>
      <c r="F199" s="3">
        <f t="shared" si="27"/>
        <v>19098.319425912607</v>
      </c>
      <c r="G199" s="3">
        <f t="shared" si="28"/>
        <v>18968.87304815616</v>
      </c>
      <c r="H199" s="3">
        <f t="shared" si="29"/>
        <v>936.9683227798835</v>
      </c>
      <c r="I199" s="3">
        <f t="shared" si="30"/>
        <v>950.8493349692151</v>
      </c>
      <c r="J199" s="3">
        <f t="shared" si="31"/>
        <v>944.4045793098826</v>
      </c>
    </row>
    <row r="200" spans="1:10" ht="12.75">
      <c r="A200" s="1" t="s">
        <v>177</v>
      </c>
      <c r="B200" s="1">
        <v>388300</v>
      </c>
      <c r="C200" s="1">
        <v>408900</v>
      </c>
      <c r="D200" s="1">
        <v>406000</v>
      </c>
      <c r="E200" s="3">
        <f aca="true" t="shared" si="32" ref="E200:E234">IF(ISNUMBER(B200),B200/EXP(3),"")</f>
        <v>19332.31864724157</v>
      </c>
      <c r="F200" s="3">
        <f aca="true" t="shared" si="33" ref="F200:F234">IF(ISNUMBER(C200),C200/EXP(3),"")</f>
        <v>20357.932255619566</v>
      </c>
      <c r="G200" s="3">
        <f aca="true" t="shared" si="34" ref="G200:G234">IF(ISNUMBER(D200),D200/EXP(3),"")</f>
        <v>20213.54975735276</v>
      </c>
      <c r="H200" s="3">
        <f aca="true" t="shared" si="35" ref="H200:H234">IF(ISNUMBER(B200),B200/EXP(6),"")</f>
        <v>962.499470199547</v>
      </c>
      <c r="I200" s="3">
        <f aca="true" t="shared" si="36" ref="I200:I234">IF(ISNUMBER(C200),C200/EXP(6),"")</f>
        <v>1013.561765038874</v>
      </c>
      <c r="J200" s="3">
        <f aca="true" t="shared" si="37" ref="J200:J234">IF(ISNUMBER(D200),D200/EXP(6),"")</f>
        <v>1006.3733837265415</v>
      </c>
    </row>
    <row r="201" spans="1:10" ht="12.75">
      <c r="A201" s="1" t="s">
        <v>178</v>
      </c>
      <c r="B201" s="1">
        <v>423200</v>
      </c>
      <c r="C201" s="1">
        <v>431400</v>
      </c>
      <c r="D201" s="1">
        <v>429000</v>
      </c>
      <c r="E201" s="3">
        <f>IF(ISNUMBER(B201),B201/EXP(3),"")</f>
        <v>21069.88733328002</v>
      </c>
      <c r="F201" s="3">
        <f t="shared" si="33"/>
        <v>21478.141293896504</v>
      </c>
      <c r="G201" s="3">
        <f t="shared" si="34"/>
        <v>21358.65232981363</v>
      </c>
      <c r="H201" s="3">
        <f t="shared" si="35"/>
        <v>1049.007921165203</v>
      </c>
      <c r="I201" s="3">
        <f t="shared" si="36"/>
        <v>1069.3336890138671</v>
      </c>
      <c r="J201" s="3">
        <f t="shared" si="37"/>
        <v>1063.3846837898677</v>
      </c>
    </row>
    <row r="202" spans="1:10" ht="22.5">
      <c r="A202" s="2" t="s">
        <v>235</v>
      </c>
      <c r="B202" s="1">
        <v>460200</v>
      </c>
      <c r="C202" s="1">
        <v>465650</v>
      </c>
      <c r="D202" s="1">
        <v>463000</v>
      </c>
      <c r="E202" s="3">
        <f>IF(ISNUMBER(B202),B202/EXP(3),"")</f>
        <v>22912.008862890987</v>
      </c>
      <c r="F202" s="3">
        <f t="shared" si="33"/>
        <v>23183.348385495843</v>
      </c>
      <c r="G202" s="3">
        <f t="shared" si="34"/>
        <v>23051.412654321004</v>
      </c>
      <c r="H202" s="3">
        <f t="shared" si="35"/>
        <v>1140.7217517018582</v>
      </c>
      <c r="I202" s="3">
        <f t="shared" si="36"/>
        <v>1154.2309510646899</v>
      </c>
      <c r="J202" s="3">
        <f t="shared" si="37"/>
        <v>1147.662257796524</v>
      </c>
    </row>
    <row r="203" spans="1:10" ht="12.75">
      <c r="A203" s="1" t="s">
        <v>179</v>
      </c>
      <c r="B203" s="1">
        <v>434600</v>
      </c>
      <c r="C203" s="1">
        <v>451250</v>
      </c>
      <c r="D203" s="1">
        <v>443000</v>
      </c>
      <c r="E203" s="3">
        <f>IF(ISNUMBER(B203),B203/EXP(3),"")</f>
        <v>21637.45991267367</v>
      </c>
      <c r="F203" s="3">
        <f t="shared" si="33"/>
        <v>22466.414600998603</v>
      </c>
      <c r="G203" s="3">
        <f t="shared" si="34"/>
        <v>22055.671286963727</v>
      </c>
      <c r="H203" s="3">
        <f t="shared" si="35"/>
        <v>1077.2656959791993</v>
      </c>
      <c r="I203" s="3">
        <f t="shared" si="36"/>
        <v>1118.5369197206942</v>
      </c>
      <c r="J203" s="3">
        <f t="shared" si="37"/>
        <v>1098.0872142631968</v>
      </c>
    </row>
    <row r="204" spans="1:10" ht="12.75">
      <c r="A204" s="1" t="s">
        <v>180</v>
      </c>
      <c r="B204" s="1">
        <v>434600</v>
      </c>
      <c r="C204" s="1">
        <v>451250</v>
      </c>
      <c r="D204" s="1">
        <v>442000</v>
      </c>
      <c r="E204" s="3">
        <f>IF(ISNUMBER(B204),B204/EXP(3),"")</f>
        <v>21637.45991267367</v>
      </c>
      <c r="F204" s="3">
        <f>IF(ISNUMBER(C204),C204/EXP(3),"")</f>
        <v>22466.414600998603</v>
      </c>
      <c r="G204" s="3">
        <f>IF(ISNUMBER(D204),D204/EXP(3),"")</f>
        <v>22005.884218595864</v>
      </c>
      <c r="H204" s="3">
        <f>IF(ISNUMBER(B204),B204/EXP(6),"")</f>
        <v>1077.2656959791993</v>
      </c>
      <c r="I204" s="3">
        <f>IF(ISNUMBER(C204),C204/EXP(6),"")</f>
        <v>1118.5369197206942</v>
      </c>
      <c r="J204" s="3">
        <f>IF(ISNUMBER(D204),D204/EXP(6),"")</f>
        <v>1095.6084620865304</v>
      </c>
    </row>
    <row r="205" spans="1:10" ht="12.75">
      <c r="A205" s="1" t="s">
        <v>181</v>
      </c>
      <c r="B205" s="1">
        <v>434600</v>
      </c>
      <c r="C205" s="1">
        <v>451250</v>
      </c>
      <c r="D205" s="1">
        <v>436000</v>
      </c>
      <c r="E205" s="3">
        <f>IF(ISNUMBER(B205),B205/EXP(3),"")</f>
        <v>21637.45991267367</v>
      </c>
      <c r="F205" s="3">
        <f t="shared" si="33"/>
        <v>22466.414600998603</v>
      </c>
      <c r="G205" s="3">
        <f t="shared" si="34"/>
        <v>21707.16180838868</v>
      </c>
      <c r="H205" s="3">
        <f t="shared" si="35"/>
        <v>1077.2656959791993</v>
      </c>
      <c r="I205" s="3">
        <f t="shared" si="36"/>
        <v>1118.5369197206942</v>
      </c>
      <c r="J205" s="3">
        <f t="shared" si="37"/>
        <v>1080.7359490265324</v>
      </c>
    </row>
    <row r="206" spans="1:10" ht="12.75">
      <c r="A206" s="1" t="s">
        <v>182</v>
      </c>
      <c r="B206" s="1">
        <v>393750</v>
      </c>
      <c r="C206" s="1">
        <v>398700</v>
      </c>
      <c r="D206" s="1">
        <v>396000</v>
      </c>
      <c r="E206" s="3">
        <f t="shared" si="32"/>
        <v>19603.65816984643</v>
      </c>
      <c r="F206" s="3">
        <f t="shared" si="33"/>
        <v>19850.104158267353</v>
      </c>
      <c r="G206" s="3">
        <f t="shared" si="34"/>
        <v>19715.67907367412</v>
      </c>
      <c r="H206" s="3">
        <f t="shared" si="35"/>
        <v>976.0086695623787</v>
      </c>
      <c r="I206" s="3">
        <f t="shared" si="36"/>
        <v>988.2784928368771</v>
      </c>
      <c r="J206" s="3">
        <f t="shared" si="37"/>
        <v>981.585861959878</v>
      </c>
    </row>
    <row r="207" spans="1:10" ht="22.5">
      <c r="A207" s="2" t="s">
        <v>236</v>
      </c>
      <c r="B207" s="1">
        <v>424500</v>
      </c>
      <c r="C207" s="1">
        <v>426000</v>
      </c>
      <c r="D207" s="1">
        <v>425000</v>
      </c>
      <c r="E207" s="3">
        <f t="shared" si="32"/>
        <v>21134.610522158244</v>
      </c>
      <c r="F207" s="3">
        <f t="shared" si="33"/>
        <v>21209.29112471004</v>
      </c>
      <c r="G207" s="3">
        <f t="shared" si="34"/>
        <v>21159.504056342175</v>
      </c>
      <c r="H207" s="3">
        <f t="shared" si="35"/>
        <v>1052.2302989948691</v>
      </c>
      <c r="I207" s="3">
        <f t="shared" si="36"/>
        <v>1055.9484272598688</v>
      </c>
      <c r="J207" s="3">
        <f t="shared" si="37"/>
        <v>1053.4696750832024</v>
      </c>
    </row>
    <row r="208" spans="1:10" ht="12.75">
      <c r="A208" s="1" t="s">
        <v>72</v>
      </c>
      <c r="B208" s="1">
        <v>423500</v>
      </c>
      <c r="C208" s="1">
        <v>428550</v>
      </c>
      <c r="D208" s="1">
        <v>426000</v>
      </c>
      <c r="E208" s="3">
        <f t="shared" si="32"/>
        <v>21084.82345379038</v>
      </c>
      <c r="F208" s="3">
        <f t="shared" si="33"/>
        <v>21336.248149048093</v>
      </c>
      <c r="G208" s="3">
        <f t="shared" si="34"/>
        <v>21209.29112471004</v>
      </c>
      <c r="H208" s="3">
        <f t="shared" si="35"/>
        <v>1049.7515468182028</v>
      </c>
      <c r="I208" s="3">
        <f t="shared" si="36"/>
        <v>1062.269245310368</v>
      </c>
      <c r="J208" s="3">
        <f t="shared" si="37"/>
        <v>1055.9484272598688</v>
      </c>
    </row>
    <row r="209" spans="1:10" ht="12.75">
      <c r="A209" s="1" t="s">
        <v>73</v>
      </c>
      <c r="B209" s="1">
        <v>442350</v>
      </c>
      <c r="C209" s="1">
        <v>450000</v>
      </c>
      <c r="D209" s="1">
        <v>447000</v>
      </c>
      <c r="E209" s="3">
        <f t="shared" si="32"/>
        <v>22023.309692524614</v>
      </c>
      <c r="F209" s="3">
        <f t="shared" si="33"/>
        <v>22404.180765538775</v>
      </c>
      <c r="G209" s="3">
        <f t="shared" si="34"/>
        <v>22254.819560435182</v>
      </c>
      <c r="H209" s="3">
        <f t="shared" si="35"/>
        <v>1096.4760253483637</v>
      </c>
      <c r="I209" s="3">
        <f t="shared" si="36"/>
        <v>1115.4384794998614</v>
      </c>
      <c r="J209" s="3">
        <f t="shared" si="37"/>
        <v>1108.0022229698623</v>
      </c>
    </row>
    <row r="210" spans="1:10" ht="12.75">
      <c r="A210" s="4" t="s">
        <v>67</v>
      </c>
      <c r="B210" s="5"/>
      <c r="C210" s="5"/>
      <c r="D210" s="5"/>
      <c r="E210" s="5"/>
      <c r="F210" s="5"/>
      <c r="G210" s="1"/>
      <c r="H210" s="1"/>
      <c r="I210" s="1"/>
      <c r="J210" s="1"/>
    </row>
    <row r="211" spans="1:10" ht="12.75">
      <c r="A211" s="1" t="s">
        <v>183</v>
      </c>
      <c r="B211" s="1">
        <v>404700</v>
      </c>
      <c r="C211" s="1">
        <v>406750</v>
      </c>
      <c r="D211" s="1">
        <v>405000</v>
      </c>
      <c r="E211" s="3">
        <f t="shared" si="32"/>
        <v>20148.82656847454</v>
      </c>
      <c r="F211" s="3">
        <f t="shared" si="33"/>
        <v>20250.890058628658</v>
      </c>
      <c r="G211" s="3">
        <f t="shared" si="34"/>
        <v>20163.762688984898</v>
      </c>
      <c r="H211" s="3">
        <f t="shared" si="35"/>
        <v>1003.1510058968753</v>
      </c>
      <c r="I211" s="3">
        <f t="shared" si="36"/>
        <v>1008.2324478590414</v>
      </c>
      <c r="J211" s="3">
        <f t="shared" si="37"/>
        <v>1003.8946315498752</v>
      </c>
    </row>
    <row r="212" spans="1:10" ht="12.75">
      <c r="A212" s="1" t="s">
        <v>184</v>
      </c>
      <c r="B212" s="1">
        <v>402850</v>
      </c>
      <c r="C212" s="1">
        <v>410700</v>
      </c>
      <c r="D212" s="1">
        <v>407000</v>
      </c>
      <c r="E212" s="3">
        <f t="shared" si="32"/>
        <v>20056.72049199399</v>
      </c>
      <c r="F212" s="3">
        <f t="shared" si="33"/>
        <v>20447.54897868172</v>
      </c>
      <c r="G212" s="3">
        <f t="shared" si="34"/>
        <v>20263.336825720624</v>
      </c>
      <c r="H212" s="3">
        <f t="shared" si="35"/>
        <v>998.5653143700425</v>
      </c>
      <c r="I212" s="3">
        <f t="shared" si="36"/>
        <v>1018.0235189568734</v>
      </c>
      <c r="J212" s="3">
        <f t="shared" si="37"/>
        <v>1008.8521359032079</v>
      </c>
    </row>
    <row r="213" spans="1:10" ht="12.75">
      <c r="A213" s="1" t="s">
        <v>185</v>
      </c>
      <c r="B213" s="1">
        <v>404050</v>
      </c>
      <c r="C213" s="1">
        <v>404600</v>
      </c>
      <c r="D213" s="1">
        <v>404300</v>
      </c>
      <c r="E213" s="3">
        <f t="shared" si="32"/>
        <v>20116.464974035425</v>
      </c>
      <c r="F213" s="3">
        <f t="shared" si="33"/>
        <v>20143.84786163775</v>
      </c>
      <c r="G213" s="3">
        <f t="shared" si="34"/>
        <v>20128.91174112739</v>
      </c>
      <c r="H213" s="3">
        <f t="shared" si="35"/>
        <v>1001.5398169820421</v>
      </c>
      <c r="I213" s="3">
        <f t="shared" si="36"/>
        <v>1002.9031306792086</v>
      </c>
      <c r="J213" s="3">
        <f t="shared" si="37"/>
        <v>1002.1595050262088</v>
      </c>
    </row>
    <row r="214" spans="1:10" ht="78.75" customHeight="1">
      <c r="A214" s="4" t="s">
        <v>254</v>
      </c>
      <c r="B214" s="5"/>
      <c r="C214" s="5"/>
      <c r="D214" s="5"/>
      <c r="E214" s="5"/>
      <c r="F214" s="5"/>
      <c r="G214" s="5"/>
      <c r="H214" s="5"/>
      <c r="I214" s="5"/>
      <c r="J214" s="5"/>
    </row>
    <row r="215" spans="1:10" ht="12.75">
      <c r="A215" s="1" t="s">
        <v>186</v>
      </c>
      <c r="B215" s="1">
        <v>436400</v>
      </c>
      <c r="C215" s="1">
        <v>440050</v>
      </c>
      <c r="D215" s="1"/>
      <c r="E215" s="3">
        <f t="shared" si="32"/>
        <v>21727.076635735826</v>
      </c>
      <c r="F215" s="3">
        <f t="shared" si="33"/>
        <v>21908.799435278528</v>
      </c>
      <c r="G215" s="3">
        <f t="shared" si="34"/>
      </c>
      <c r="H215" s="3">
        <f t="shared" si="35"/>
        <v>1081.7274498971988</v>
      </c>
      <c r="I215" s="3">
        <f t="shared" si="36"/>
        <v>1090.774895342031</v>
      </c>
      <c r="J215" s="3">
        <f t="shared" si="37"/>
      </c>
    </row>
    <row r="216" spans="1:10" ht="22.5">
      <c r="A216" s="2" t="s">
        <v>209</v>
      </c>
      <c r="B216" s="1">
        <v>467250</v>
      </c>
      <c r="C216" s="1">
        <v>487550</v>
      </c>
      <c r="D216" s="1" t="s">
        <v>12</v>
      </c>
      <c r="E216" s="3">
        <f t="shared" si="32"/>
        <v>23263.00769488443</v>
      </c>
      <c r="F216" s="3">
        <f t="shared" si="33"/>
        <v>24273.685182752066</v>
      </c>
      <c r="G216" s="3">
        <f t="shared" si="34"/>
      </c>
      <c r="H216" s="3">
        <f t="shared" si="35"/>
        <v>1158.196954547356</v>
      </c>
      <c r="I216" s="3">
        <f t="shared" si="36"/>
        <v>1208.515623733683</v>
      </c>
      <c r="J216" s="3">
        <f t="shared" si="37"/>
      </c>
    </row>
    <row r="217" spans="1:10" ht="22.5">
      <c r="A217" s="2" t="s">
        <v>243</v>
      </c>
      <c r="B217" s="1">
        <v>452900</v>
      </c>
      <c r="C217" s="1">
        <v>472300</v>
      </c>
      <c r="D217" s="1" t="s">
        <v>12</v>
      </c>
      <c r="E217" s="3">
        <f t="shared" si="32"/>
        <v>22548.56326380558</v>
      </c>
      <c r="F217" s="3">
        <f t="shared" si="33"/>
        <v>23514.43239014214</v>
      </c>
      <c r="G217" s="3">
        <f t="shared" si="34"/>
      </c>
      <c r="H217" s="3">
        <f t="shared" si="35"/>
        <v>1122.6268608121939</v>
      </c>
      <c r="I217" s="3">
        <f t="shared" si="36"/>
        <v>1170.7146530395212</v>
      </c>
      <c r="J217" s="3">
        <f t="shared" si="37"/>
      </c>
    </row>
    <row r="218" spans="1:10" ht="22.5">
      <c r="A218" s="2" t="s">
        <v>210</v>
      </c>
      <c r="B218" s="1">
        <v>439550</v>
      </c>
      <c r="C218" s="1">
        <v>444300</v>
      </c>
      <c r="D218" s="1" t="s">
        <v>12</v>
      </c>
      <c r="E218" s="3">
        <f t="shared" si="32"/>
        <v>21883.905901094597</v>
      </c>
      <c r="F218" s="3">
        <f t="shared" si="33"/>
        <v>22120.39447584195</v>
      </c>
      <c r="G218" s="3">
        <f t="shared" si="34"/>
      </c>
      <c r="H218" s="3">
        <f t="shared" si="35"/>
        <v>1089.5355192536979</v>
      </c>
      <c r="I218" s="3">
        <f t="shared" si="36"/>
        <v>1101.309592092863</v>
      </c>
      <c r="J218" s="3">
        <f t="shared" si="37"/>
      </c>
    </row>
    <row r="219" spans="1:10" ht="12.75">
      <c r="A219" s="1" t="s">
        <v>187</v>
      </c>
      <c r="B219" s="1">
        <v>451950</v>
      </c>
      <c r="C219" s="1">
        <v>472150</v>
      </c>
      <c r="D219" s="1" t="s">
        <v>12</v>
      </c>
      <c r="E219" s="3">
        <f t="shared" si="32"/>
        <v>22501.26554885611</v>
      </c>
      <c r="F219" s="3">
        <f t="shared" si="33"/>
        <v>23506.96432988696</v>
      </c>
      <c r="G219" s="3">
        <f t="shared" si="34"/>
      </c>
      <c r="H219" s="3">
        <f t="shared" si="35"/>
        <v>1120.2720462443608</v>
      </c>
      <c r="I219" s="3">
        <f t="shared" si="36"/>
        <v>1170.3428402130212</v>
      </c>
      <c r="J219" s="3">
        <f t="shared" si="37"/>
      </c>
    </row>
    <row r="220" spans="1:10" ht="12.75">
      <c r="A220" s="1" t="s">
        <v>188</v>
      </c>
      <c r="B220" s="1">
        <v>451600</v>
      </c>
      <c r="C220" s="1">
        <v>461500</v>
      </c>
      <c r="D220" s="1" t="s">
        <v>12</v>
      </c>
      <c r="E220" s="3">
        <f t="shared" si="32"/>
        <v>22483.840074927357</v>
      </c>
      <c r="F220" s="3">
        <f t="shared" si="33"/>
        <v>22976.73205176921</v>
      </c>
      <c r="G220" s="3">
        <f t="shared" si="34"/>
      </c>
      <c r="H220" s="3">
        <f t="shared" si="35"/>
        <v>1119.4044829825275</v>
      </c>
      <c r="I220" s="3">
        <f t="shared" si="36"/>
        <v>1143.9441295315244</v>
      </c>
      <c r="J220" s="3">
        <f t="shared" si="37"/>
      </c>
    </row>
    <row r="221" spans="1:10" ht="22.5">
      <c r="A221" s="2" t="s">
        <v>244</v>
      </c>
      <c r="B221" s="1">
        <v>441150</v>
      </c>
      <c r="C221" s="1">
        <v>446500</v>
      </c>
      <c r="D221" s="1" t="s">
        <v>12</v>
      </c>
      <c r="E221" s="3">
        <f t="shared" si="32"/>
        <v>21963.56521048318</v>
      </c>
      <c r="F221" s="3">
        <f t="shared" si="33"/>
        <v>22229.92602625125</v>
      </c>
      <c r="G221" s="3">
        <f t="shared" si="34"/>
      </c>
      <c r="H221" s="3">
        <f t="shared" si="35"/>
        <v>1093.501522736364</v>
      </c>
      <c r="I221" s="3">
        <f t="shared" si="36"/>
        <v>1106.762846881529</v>
      </c>
      <c r="J221" s="3">
        <f t="shared" si="37"/>
      </c>
    </row>
    <row r="222" spans="1:10" ht="12.75">
      <c r="A222" s="1" t="s">
        <v>189</v>
      </c>
      <c r="B222" s="1">
        <v>455850</v>
      </c>
      <c r="C222" s="1">
        <v>458350</v>
      </c>
      <c r="D222" s="1" t="s">
        <v>12</v>
      </c>
      <c r="E222" s="3">
        <f t="shared" si="32"/>
        <v>22695.435115490778</v>
      </c>
      <c r="F222" s="3">
        <f t="shared" si="33"/>
        <v>22819.90278641044</v>
      </c>
      <c r="G222" s="3">
        <f t="shared" si="34"/>
      </c>
      <c r="H222" s="3">
        <f t="shared" si="35"/>
        <v>1129.9391797333594</v>
      </c>
      <c r="I222" s="3">
        <f t="shared" si="36"/>
        <v>1136.1360601750255</v>
      </c>
      <c r="J222" s="3">
        <f t="shared" si="37"/>
      </c>
    </row>
    <row r="223" spans="1:10" ht="12.75">
      <c r="A223" s="1" t="s">
        <v>190</v>
      </c>
      <c r="B223" s="1">
        <v>478000</v>
      </c>
      <c r="C223" s="1">
        <v>481750</v>
      </c>
      <c r="D223" s="1" t="s">
        <v>12</v>
      </c>
      <c r="E223" s="3">
        <f t="shared" si="32"/>
        <v>23798.218679838963</v>
      </c>
      <c r="F223" s="3">
        <f t="shared" si="33"/>
        <v>23984.920186218453</v>
      </c>
      <c r="G223" s="3">
        <f t="shared" si="34"/>
      </c>
      <c r="H223" s="3">
        <f t="shared" si="35"/>
        <v>1184.8435404465195</v>
      </c>
      <c r="I223" s="3">
        <f t="shared" si="36"/>
        <v>1194.1388611090183</v>
      </c>
      <c r="J223" s="3">
        <f t="shared" si="37"/>
      </c>
    </row>
    <row r="224" spans="1:10" ht="12.75">
      <c r="A224" s="1" t="s">
        <v>191</v>
      </c>
      <c r="B224" s="1">
        <v>445000</v>
      </c>
      <c r="C224" s="1">
        <v>481150</v>
      </c>
      <c r="D224" s="1" t="s">
        <v>12</v>
      </c>
      <c r="E224" s="3">
        <f t="shared" si="32"/>
        <v>22155.245423699453</v>
      </c>
      <c r="F224" s="3">
        <f t="shared" si="33"/>
        <v>23955.047945197737</v>
      </c>
      <c r="G224" s="3">
        <f t="shared" si="34"/>
      </c>
      <c r="H224" s="3">
        <f t="shared" si="35"/>
        <v>1103.0447186165295</v>
      </c>
      <c r="I224" s="3">
        <f t="shared" si="36"/>
        <v>1192.6516098030183</v>
      </c>
      <c r="J224" s="3">
        <f t="shared" si="37"/>
      </c>
    </row>
    <row r="225" spans="1:10" ht="12.75">
      <c r="A225" s="1" t="s">
        <v>192</v>
      </c>
      <c r="B225" s="1">
        <v>430350</v>
      </c>
      <c r="C225" s="1">
        <v>465200</v>
      </c>
      <c r="D225" s="1" t="s">
        <v>12</v>
      </c>
      <c r="E225" s="3">
        <f t="shared" si="32"/>
        <v>21425.864872110247</v>
      </c>
      <c r="F225" s="3">
        <f t="shared" si="33"/>
        <v>23160.944204730306</v>
      </c>
      <c r="G225" s="3">
        <f t="shared" si="34"/>
      </c>
      <c r="H225" s="3">
        <f t="shared" si="35"/>
        <v>1066.7309992283674</v>
      </c>
      <c r="I225" s="3">
        <f t="shared" si="36"/>
        <v>1153.11551258519</v>
      </c>
      <c r="J225" s="3">
        <f t="shared" si="37"/>
      </c>
    </row>
    <row r="226" spans="1:10" ht="22.5">
      <c r="A226" s="2" t="s">
        <v>246</v>
      </c>
      <c r="B226" s="1">
        <v>430350</v>
      </c>
      <c r="C226" s="1">
        <v>465200</v>
      </c>
      <c r="D226" s="1" t="s">
        <v>12</v>
      </c>
      <c r="E226" s="3">
        <f t="shared" si="32"/>
        <v>21425.864872110247</v>
      </c>
      <c r="F226" s="3">
        <f t="shared" si="33"/>
        <v>23160.944204730306</v>
      </c>
      <c r="G226" s="3">
        <f t="shared" si="34"/>
      </c>
      <c r="H226" s="3">
        <f t="shared" si="35"/>
        <v>1066.7309992283674</v>
      </c>
      <c r="I226" s="3">
        <f t="shared" si="36"/>
        <v>1153.11551258519</v>
      </c>
      <c r="J226" s="3">
        <f t="shared" si="37"/>
      </c>
    </row>
    <row r="227" spans="1:10" ht="12.75">
      <c r="A227" s="1" t="s">
        <v>193</v>
      </c>
      <c r="B227" s="1">
        <v>453600</v>
      </c>
      <c r="C227" s="1">
        <v>457800</v>
      </c>
      <c r="D227" s="1" t="s">
        <v>12</v>
      </c>
      <c r="E227" s="3">
        <f t="shared" si="32"/>
        <v>22583.414211663083</v>
      </c>
      <c r="F227" s="3">
        <f t="shared" si="33"/>
        <v>22792.519898808114</v>
      </c>
      <c r="G227" s="3">
        <f t="shared" si="34"/>
      </c>
      <c r="H227" s="3">
        <f t="shared" si="35"/>
        <v>1124.3619873358602</v>
      </c>
      <c r="I227" s="3">
        <f t="shared" si="36"/>
        <v>1134.7727464778588</v>
      </c>
      <c r="J227" s="3">
        <f t="shared" si="37"/>
      </c>
    </row>
    <row r="228" spans="1:10" ht="22.5">
      <c r="A228" s="2" t="s">
        <v>245</v>
      </c>
      <c r="B228" s="1">
        <v>475200</v>
      </c>
      <c r="C228" s="1">
        <v>482100</v>
      </c>
      <c r="D228" s="1" t="s">
        <v>12</v>
      </c>
      <c r="E228" s="3">
        <f t="shared" si="32"/>
        <v>23658.814888408946</v>
      </c>
      <c r="F228" s="3">
        <f t="shared" si="33"/>
        <v>24002.345660147206</v>
      </c>
      <c r="G228" s="3">
        <f t="shared" si="34"/>
      </c>
      <c r="H228" s="3">
        <f t="shared" si="35"/>
        <v>1177.9030343518536</v>
      </c>
      <c r="I228" s="3">
        <f t="shared" si="36"/>
        <v>1195.0064243708514</v>
      </c>
      <c r="J228" s="3">
        <f t="shared" si="37"/>
      </c>
    </row>
    <row r="229" spans="1:10" ht="12.75">
      <c r="A229" s="1" t="s">
        <v>194</v>
      </c>
      <c r="B229" s="1">
        <v>465200</v>
      </c>
      <c r="C229" s="1">
        <v>469700</v>
      </c>
      <c r="D229" s="1" t="s">
        <v>12</v>
      </c>
      <c r="E229" s="3">
        <f t="shared" si="32"/>
        <v>23160.944204730306</v>
      </c>
      <c r="F229" s="3">
        <f t="shared" si="33"/>
        <v>23384.986012385692</v>
      </c>
      <c r="G229" s="3">
        <f t="shared" si="34"/>
      </c>
      <c r="H229" s="3">
        <f t="shared" si="35"/>
        <v>1153.11551258519</v>
      </c>
      <c r="I229" s="3">
        <f t="shared" si="36"/>
        <v>1164.2698973801887</v>
      </c>
      <c r="J229" s="3">
        <f t="shared" si="37"/>
      </c>
    </row>
    <row r="230" spans="1:10" ht="12.75">
      <c r="A230" s="1" t="s">
        <v>195</v>
      </c>
      <c r="B230" s="1">
        <v>476500</v>
      </c>
      <c r="C230" s="1">
        <v>481050</v>
      </c>
      <c r="D230" s="1" t="s">
        <v>12</v>
      </c>
      <c r="E230" s="3">
        <f t="shared" si="32"/>
        <v>23723.53807728717</v>
      </c>
      <c r="F230" s="3">
        <f t="shared" si="33"/>
        <v>23950.06923836095</v>
      </c>
      <c r="G230" s="3">
        <f t="shared" si="34"/>
      </c>
      <c r="H230" s="3">
        <f t="shared" si="35"/>
        <v>1181.1254121815198</v>
      </c>
      <c r="I230" s="3">
        <f t="shared" si="36"/>
        <v>1192.4037345853517</v>
      </c>
      <c r="J230" s="3">
        <f t="shared" si="37"/>
      </c>
    </row>
    <row r="231" spans="1:10" ht="12.75">
      <c r="A231" s="1" t="s">
        <v>196</v>
      </c>
      <c r="B231" s="1">
        <v>475000</v>
      </c>
      <c r="C231" s="1">
        <v>475000</v>
      </c>
      <c r="D231" s="1" t="s">
        <v>12</v>
      </c>
      <c r="E231" s="3">
        <f t="shared" si="32"/>
        <v>23648.857474735374</v>
      </c>
      <c r="F231" s="3">
        <f t="shared" si="33"/>
        <v>23648.857474735374</v>
      </c>
      <c r="G231" s="3">
        <f t="shared" si="34"/>
      </c>
      <c r="H231" s="3">
        <f t="shared" si="35"/>
        <v>1177.4072839165203</v>
      </c>
      <c r="I231" s="3">
        <f t="shared" si="36"/>
        <v>1177.4072839165203</v>
      </c>
      <c r="J231" s="3">
        <f t="shared" si="37"/>
      </c>
    </row>
    <row r="232" spans="1:10" ht="12.75">
      <c r="A232" s="1" t="s">
        <v>197</v>
      </c>
      <c r="B232" s="1">
        <v>444000</v>
      </c>
      <c r="C232" s="1">
        <v>448900</v>
      </c>
      <c r="D232" s="1" t="s">
        <v>12</v>
      </c>
      <c r="E232" s="3">
        <f t="shared" si="32"/>
        <v>22105.45835533159</v>
      </c>
      <c r="F232" s="3">
        <f t="shared" si="33"/>
        <v>22349.414990334124</v>
      </c>
      <c r="G232" s="3">
        <f t="shared" si="34"/>
      </c>
      <c r="H232" s="3">
        <f t="shared" si="35"/>
        <v>1100.5659664398631</v>
      </c>
      <c r="I232" s="3">
        <f t="shared" si="36"/>
        <v>1112.7118521055284</v>
      </c>
      <c r="J232" s="3">
        <f t="shared" si="37"/>
      </c>
    </row>
    <row r="233" spans="1:10" ht="12.75">
      <c r="A233" s="4" t="s">
        <v>68</v>
      </c>
      <c r="B233" s="5"/>
      <c r="C233" s="5"/>
      <c r="D233" s="5"/>
      <c r="E233" s="5"/>
      <c r="F233" s="5"/>
      <c r="G233" s="1"/>
      <c r="H233" s="1"/>
      <c r="I233" s="1"/>
      <c r="J233" s="1"/>
    </row>
    <row r="234" spans="1:10" ht="22.5">
      <c r="A234" s="2" t="s">
        <v>252</v>
      </c>
      <c r="B234" s="1" t="s">
        <v>12</v>
      </c>
      <c r="C234" s="1"/>
      <c r="D234" s="1">
        <v>682000</v>
      </c>
      <c r="E234" s="3">
        <f t="shared" si="32"/>
      </c>
      <c r="F234" s="3">
        <f t="shared" si="33"/>
      </c>
      <c r="G234" s="3">
        <f t="shared" si="34"/>
        <v>33954.78062688321</v>
      </c>
      <c r="H234" s="3">
        <f t="shared" si="35"/>
      </c>
      <c r="I234" s="3">
        <f t="shared" si="36"/>
      </c>
      <c r="J234" s="3">
        <f t="shared" si="37"/>
        <v>1690.5089844864565</v>
      </c>
    </row>
    <row r="235" spans="1:10" ht="22.5">
      <c r="A235" s="2" t="s">
        <v>253</v>
      </c>
      <c r="B235" s="1" t="s">
        <v>12</v>
      </c>
      <c r="C235" s="1"/>
      <c r="D235" s="1">
        <v>707000</v>
      </c>
      <c r="E235" s="3">
        <f aca="true" t="shared" si="38" ref="E235:E245">IF(ISNUMBER(B235),B235/EXP(3),"")</f>
      </c>
      <c r="F235" s="3">
        <f aca="true" t="shared" si="39" ref="F235:F245">IF(ISNUMBER(C235),C235/EXP(3),"")</f>
      </c>
      <c r="G235" s="3">
        <f aca="true" t="shared" si="40" ref="G235:G245">IF(ISNUMBER(D235),D235/EXP(3),"")</f>
        <v>35199.45733607981</v>
      </c>
      <c r="H235" s="3">
        <f aca="true" t="shared" si="41" ref="H235:H245">IF(ISNUMBER(B235),B235/EXP(6),"")</f>
      </c>
      <c r="I235" s="3">
        <f aca="true" t="shared" si="42" ref="I235:I245">IF(ISNUMBER(C235),C235/EXP(6),"")</f>
      </c>
      <c r="J235" s="3">
        <f aca="true" t="shared" si="43" ref="J235:J245">IF(ISNUMBER(D235),D235/EXP(6),"")</f>
        <v>1752.4777889031154</v>
      </c>
    </row>
    <row r="236" spans="1:10" ht="12.75">
      <c r="A236" s="1" t="s">
        <v>198</v>
      </c>
      <c r="B236" s="1" t="s">
        <v>12</v>
      </c>
      <c r="C236" s="1"/>
      <c r="D236" s="1">
        <v>718000</v>
      </c>
      <c r="E236" s="3">
        <f>IF(ISNUMBER(B236),B236/EXP(3),"")</f>
      </c>
      <c r="F236" s="3">
        <f t="shared" si="39"/>
      </c>
      <c r="G236" s="3">
        <f t="shared" si="40"/>
        <v>35747.11508812631</v>
      </c>
      <c r="H236" s="3">
        <f t="shared" si="41"/>
      </c>
      <c r="I236" s="3">
        <f t="shared" si="42"/>
      </c>
      <c r="J236" s="3">
        <f t="shared" si="43"/>
        <v>1779.7440628464453</v>
      </c>
    </row>
    <row r="237" spans="1:10" ht="12.75">
      <c r="A237" s="1" t="s">
        <v>199</v>
      </c>
      <c r="B237" s="1" t="s">
        <v>12</v>
      </c>
      <c r="C237" s="1"/>
      <c r="D237" s="1">
        <v>877000</v>
      </c>
      <c r="E237" s="3">
        <f>IF(ISNUMBER(B237),B237/EXP(3),"")</f>
      </c>
      <c r="F237" s="3">
        <f>IF(ISNUMBER(C237),C237/EXP(3),"")</f>
      </c>
      <c r="G237" s="3">
        <f>IF(ISNUMBER(D237),D237/EXP(3),"")</f>
        <v>43663.25895861668</v>
      </c>
      <c r="H237" s="3">
        <f>IF(ISNUMBER(B237),B237/EXP(6),"")</f>
      </c>
      <c r="I237" s="3">
        <f>IF(ISNUMBER(C237),C237/EXP(6),"")</f>
      </c>
      <c r="J237" s="3">
        <f>IF(ISNUMBER(D237),D237/EXP(6),"")</f>
        <v>2173.8656589363964</v>
      </c>
    </row>
    <row r="238" spans="1:10" ht="12.75">
      <c r="A238" s="1" t="s">
        <v>200</v>
      </c>
      <c r="B238" s="1" t="s">
        <v>12</v>
      </c>
      <c r="C238" s="1"/>
      <c r="D238" s="1">
        <v>878000</v>
      </c>
      <c r="E238" s="3">
        <f>IF(ISNUMBER(B238),B238/EXP(3),"")</f>
      </c>
      <c r="F238" s="3">
        <f t="shared" si="39"/>
      </c>
      <c r="G238" s="3">
        <f t="shared" si="40"/>
        <v>43713.04602698454</v>
      </c>
      <c r="H238" s="3">
        <f t="shared" si="41"/>
      </c>
      <c r="I238" s="3">
        <f t="shared" si="42"/>
      </c>
      <c r="J238" s="3">
        <f t="shared" si="43"/>
        <v>2176.344411113063</v>
      </c>
    </row>
    <row r="239" spans="1:10" ht="12.75">
      <c r="A239" s="1" t="s">
        <v>201</v>
      </c>
      <c r="B239" s="1" t="s">
        <v>12</v>
      </c>
      <c r="C239" s="1"/>
      <c r="D239" s="1">
        <v>735000</v>
      </c>
      <c r="E239" s="3">
        <f t="shared" si="38"/>
      </c>
      <c r="F239" s="3">
        <f t="shared" si="39"/>
      </c>
      <c r="G239" s="3">
        <f t="shared" si="40"/>
        <v>36593.49525038</v>
      </c>
      <c r="H239" s="3">
        <f t="shared" si="41"/>
      </c>
      <c r="I239" s="3">
        <f t="shared" si="42"/>
      </c>
      <c r="J239" s="3">
        <f t="shared" si="43"/>
        <v>1821.8828498497735</v>
      </c>
    </row>
    <row r="240" spans="1:10" ht="12.75">
      <c r="A240" s="4" t="s">
        <v>69</v>
      </c>
      <c r="B240" s="5"/>
      <c r="C240" s="5"/>
      <c r="D240" s="5"/>
      <c r="E240" s="5"/>
      <c r="F240" s="5"/>
      <c r="G240" s="1"/>
      <c r="H240" s="1"/>
      <c r="I240" s="1"/>
      <c r="J240" s="1"/>
    </row>
    <row r="241" spans="1:10" ht="12.75">
      <c r="A241" s="1" t="s">
        <v>202</v>
      </c>
      <c r="B241" s="1" t="s">
        <v>12</v>
      </c>
      <c r="C241" s="1"/>
      <c r="D241" s="1">
        <v>256000</v>
      </c>
      <c r="E241" s="3">
        <f t="shared" si="38"/>
      </c>
      <c r="F241" s="3">
        <f t="shared" si="39"/>
      </c>
      <c r="G241" s="3">
        <f t="shared" si="40"/>
        <v>12745.48950217317</v>
      </c>
      <c r="H241" s="3">
        <f t="shared" si="41"/>
      </c>
      <c r="I241" s="3">
        <f t="shared" si="42"/>
      </c>
      <c r="J241" s="3">
        <f t="shared" si="43"/>
        <v>634.5605572265878</v>
      </c>
    </row>
    <row r="242" spans="1:10" ht="12.75">
      <c r="A242" s="1" t="s">
        <v>203</v>
      </c>
      <c r="B242" s="1" t="s">
        <v>12</v>
      </c>
      <c r="C242" s="1"/>
      <c r="D242" s="1">
        <v>396000</v>
      </c>
      <c r="E242" s="3">
        <f t="shared" si="38"/>
      </c>
      <c r="F242" s="3">
        <f t="shared" si="39"/>
      </c>
      <c r="G242" s="3">
        <f t="shared" si="40"/>
        <v>19715.67907367412</v>
      </c>
      <c r="H242" s="3">
        <f t="shared" si="41"/>
      </c>
      <c r="I242" s="3">
        <f t="shared" si="42"/>
      </c>
      <c r="J242" s="3">
        <f t="shared" si="43"/>
        <v>981.585861959878</v>
      </c>
    </row>
    <row r="243" spans="1:10" ht="12.75">
      <c r="A243" s="1" t="s">
        <v>204</v>
      </c>
      <c r="B243" s="1" t="s">
        <v>12</v>
      </c>
      <c r="C243" s="1"/>
      <c r="D243" s="1">
        <v>288000</v>
      </c>
      <c r="E243" s="3">
        <f>IF(ISNUMBER(B243),B243/EXP(3),"")</f>
      </c>
      <c r="F243" s="3">
        <f t="shared" si="39"/>
      </c>
      <c r="G243" s="3">
        <f t="shared" si="40"/>
        <v>14338.675689944816</v>
      </c>
      <c r="H243" s="3">
        <f t="shared" si="41"/>
      </c>
      <c r="I243" s="3">
        <f t="shared" si="42"/>
      </c>
      <c r="J243" s="3">
        <f t="shared" si="43"/>
        <v>713.8806268799112</v>
      </c>
    </row>
    <row r="244" spans="1:10" ht="12.75">
      <c r="A244" s="1" t="s">
        <v>205</v>
      </c>
      <c r="B244" s="1" t="s">
        <v>12</v>
      </c>
      <c r="C244" s="1"/>
      <c r="D244" s="1">
        <v>330000</v>
      </c>
      <c r="E244" s="3">
        <f>IF(ISNUMBER(B244),B244/EXP(3),"")</f>
      </c>
      <c r="F244" s="3">
        <f t="shared" si="39"/>
      </c>
      <c r="G244" s="3">
        <f t="shared" si="40"/>
        <v>16429.7325613951</v>
      </c>
      <c r="H244" s="3">
        <f t="shared" si="41"/>
      </c>
      <c r="I244" s="3">
        <f t="shared" si="42"/>
      </c>
      <c r="J244" s="3">
        <f t="shared" si="43"/>
        <v>817.9882182998983</v>
      </c>
    </row>
    <row r="245" spans="1:10" ht="12.75">
      <c r="A245" s="1" t="s">
        <v>206</v>
      </c>
      <c r="B245" s="1" t="s">
        <v>12</v>
      </c>
      <c r="C245" s="1"/>
      <c r="D245" s="1">
        <v>1151000</v>
      </c>
      <c r="E245" s="3">
        <f t="shared" si="38"/>
      </c>
      <c r="F245" s="3">
        <f t="shared" si="39"/>
      </c>
      <c r="G245" s="3">
        <f t="shared" si="40"/>
        <v>57304.9156914114</v>
      </c>
      <c r="H245" s="3">
        <f t="shared" si="41"/>
      </c>
      <c r="I245" s="3">
        <f t="shared" si="42"/>
      </c>
      <c r="J245" s="3">
        <f t="shared" si="43"/>
        <v>2853.043755342979</v>
      </c>
    </row>
  </sheetData>
  <mergeCells count="9">
    <mergeCell ref="A240:F240"/>
    <mergeCell ref="A1:J1"/>
    <mergeCell ref="A126:F126"/>
    <mergeCell ref="A210:F210"/>
    <mergeCell ref="A214:J214"/>
    <mergeCell ref="A233:F233"/>
    <mergeCell ref="A3:F3"/>
    <mergeCell ref="A7:F7"/>
    <mergeCell ref="A20:F20"/>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dc:creator>
  <cp:keywords/>
  <dc:description/>
  <cp:lastModifiedBy>Brian</cp:lastModifiedBy>
  <dcterms:created xsi:type="dcterms:W3CDTF">2006-10-06T19:34:22Z</dcterms:created>
  <dcterms:modified xsi:type="dcterms:W3CDTF">2006-10-08T18:42:05Z</dcterms:modified>
  <cp:category/>
  <cp:version/>
  <cp:contentType/>
  <cp:contentStatus/>
</cp:coreProperties>
</file>